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570" windowWidth="14055" windowHeight="7110" activeTab="2"/>
  </bookViews>
  <sheets>
    <sheet name="ТОВАРЫ" sheetId="1" r:id="rId1"/>
    <sheet name="УСЛУГИ" sheetId="2" r:id="rId2"/>
    <sheet name="РАБОТЫ" sheetId="3" r:id="rId3"/>
  </sheets>
  <externalReferences>
    <externalReference r:id="rId4"/>
  </externalReferences>
  <definedNames>
    <definedName name="_xlnm._FilterDatabase" localSheetId="2" hidden="1">РАБОТЫ!$A$2:$X$236</definedName>
    <definedName name="_xlnm._FilterDatabase" localSheetId="0" hidden="1">ТОВАРЫ!$A$14:$W$907</definedName>
    <definedName name="_xlnm._FilterDatabase" localSheetId="1" hidden="1">УСЛУГИ!$A$2:$X$1134</definedName>
    <definedName name="_xlnm.Print_Area" localSheetId="2">РАБОТЫ!$A$1:$X$236</definedName>
    <definedName name="_xlnm.Print_Area" localSheetId="0">ТОВАРЫ!$A$1:$X$907</definedName>
    <definedName name="_xlnm.Print_Area" localSheetId="1">УСЛУГИ!$A$1:$X$1134</definedName>
  </definedNames>
  <calcPr calcId="145621"/>
</workbook>
</file>

<file path=xl/calcChain.xml><?xml version="1.0" encoding="utf-8"?>
<calcChain xmlns="http://schemas.openxmlformats.org/spreadsheetml/2006/main">
  <c r="U104" i="3" l="1"/>
  <c r="U236" i="3" l="1"/>
  <c r="T858" i="1" l="1"/>
  <c r="U858" i="1" s="1"/>
  <c r="T889" i="1" l="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33" i="1" l="1"/>
  <c r="U33" i="1" s="1"/>
  <c r="T29" i="1"/>
  <c r="U29" i="1" s="1"/>
  <c r="U1130" i="2" l="1"/>
  <c r="U1108" i="2"/>
  <c r="U97" i="3" l="1"/>
  <c r="U95" i="3"/>
  <c r="U93" i="3"/>
  <c r="U76" i="3"/>
  <c r="U220" i="3"/>
  <c r="U1122" i="2" l="1"/>
  <c r="U468" i="2" l="1"/>
  <c r="U1100" i="2"/>
  <c r="R586" i="2" l="1"/>
  <c r="R585" i="2"/>
  <c r="U218" i="3" l="1"/>
  <c r="U217" i="3"/>
  <c r="U216" i="3"/>
  <c r="U215" i="3"/>
  <c r="U214" i="3"/>
  <c r="U213" i="3"/>
  <c r="U212" i="3"/>
  <c r="U211" i="3"/>
  <c r="U210" i="3"/>
  <c r="U209" i="3"/>
  <c r="U208" i="3"/>
  <c r="U207" i="3"/>
  <c r="U206" i="3"/>
  <c r="U205" i="3"/>
  <c r="U204" i="3"/>
  <c r="U203" i="3"/>
  <c r="U202" i="3"/>
  <c r="U201" i="3"/>
  <c r="U200" i="3"/>
  <c r="U199" i="3"/>
  <c r="U198" i="3"/>
  <c r="U197" i="3"/>
  <c r="U196" i="3"/>
  <c r="U195" i="3"/>
  <c r="U194" i="3"/>
  <c r="U193" i="3"/>
  <c r="U192" i="3"/>
  <c r="U191" i="3"/>
  <c r="U190" i="3"/>
  <c r="U189" i="3"/>
  <c r="U188" i="3"/>
  <c r="U187" i="3"/>
  <c r="U186" i="3"/>
  <c r="U185" i="3"/>
  <c r="U184" i="3"/>
  <c r="U183" i="3"/>
  <c r="U182" i="3"/>
  <c r="U181" i="3"/>
  <c r="U180" i="3"/>
  <c r="U179" i="3"/>
  <c r="U178" i="3"/>
  <c r="U177" i="3"/>
  <c r="U176" i="3"/>
  <c r="U175" i="3"/>
  <c r="U174" i="3"/>
  <c r="U1042" i="2"/>
  <c r="U1041" i="2"/>
  <c r="U1040" i="2"/>
  <c r="R142" i="2" l="1"/>
</calcChain>
</file>

<file path=xl/sharedStrings.xml><?xml version="1.0" encoding="utf-8"?>
<sst xmlns="http://schemas.openxmlformats.org/spreadsheetml/2006/main" count="33164" uniqueCount="4816">
  <si>
    <t xml:space="preserve">№ </t>
  </si>
  <si>
    <t>Наименование организации</t>
  </si>
  <si>
    <t>Код  ТРУ</t>
  </si>
  <si>
    <t xml:space="preserve">Наименование закупаемых товаров, работ и услуг </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</si>
  <si>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</si>
  <si>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</si>
  <si>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</si>
  <si>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</si>
  <si>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</si>
  <si>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</si>
  <si>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</si>
  <si>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</si>
  <si>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</si>
  <si>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</si>
  <si>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</si>
  <si>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</si>
  <si>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</si>
  <si>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</si>
  <si>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</si>
  <si>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</si>
  <si>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</si>
  <si>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</si>
  <si>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</si>
  <si>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</si>
  <si>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У</t>
  </si>
  <si>
    <t>АО "Интергаз Центральная Азия"</t>
  </si>
  <si>
    <t>66.19.10.00.00.00.05</t>
  </si>
  <si>
    <t>Услуги маркет-мейкера</t>
  </si>
  <si>
    <t>Услуги маркет-мейкера по объявлению и поддержанию обязательных двусторонних твердых котировок по финансовым инструментам</t>
  </si>
  <si>
    <t>ОИ</t>
  </si>
  <si>
    <t>г.Астана</t>
  </si>
  <si>
    <t>-</t>
  </si>
  <si>
    <t>услуга</t>
  </si>
  <si>
    <t>74.90.20.21.00.00.00</t>
  </si>
  <si>
    <t>Услуги по финансовой экспертизе</t>
  </si>
  <si>
    <t>услуги по анализу финансово-хозяйственной деятельности субъекта, влияния применяемых тарифов (цен, ставок сборов) на финансовые показатели, проверка (оценка) исполнения тарифной сметы и соблюдения учетной политики, исполнения инвестиционных программ и (или) инвестиционных проектов</t>
  </si>
  <si>
    <t>ОТ</t>
  </si>
  <si>
    <t>Головной офис г. Астана пр. Кабанбай Батыра 19</t>
  </si>
  <si>
    <t>со дня подписания договора, завершение  31 октября 2013 года</t>
  </si>
  <si>
    <t>Авансовый платеж-0%, оставшаяся часть в течении 30 рабочих дней с момента подписания акта приема-передачи оказанных услуг</t>
  </si>
  <si>
    <t>комплекс услуг</t>
  </si>
  <si>
    <t>ОП</t>
  </si>
  <si>
    <t>2 У</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</si>
  <si>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</si>
  <si>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</si>
  <si>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</si>
  <si>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г.Астана, пр.Кабанбай батыра, 19, офисы блока Б</t>
  </si>
  <si>
    <t>х</t>
  </si>
  <si>
    <t>Начало - со  дня подписания договора  окончание - по 31 декабря 2013 г.</t>
  </si>
  <si>
    <t>авансовый платеж - 30%, оставшаяся часть в течении 30 рабочих дней с момента подписания акта приемки передачи оказанных услуг</t>
  </si>
  <si>
    <t>ОПРУ</t>
  </si>
  <si>
    <t>70.22.17.10.00.00.00</t>
  </si>
  <si>
    <t>Услуги по управлению бизнес-процессом</t>
  </si>
  <si>
    <t>Услуги консультационные по вопросам определения направлений развития бизнеса, управление переменами</t>
  </si>
  <si>
    <t>3 У</t>
  </si>
  <si>
    <t>63.99.10.90.00.00.00</t>
  </si>
  <si>
    <t>Услуги информационные, не включенные в другие группировки прочие</t>
  </si>
  <si>
    <t>Прочие виды деятельности информационных служб.</t>
  </si>
  <si>
    <t>Публикация объявлений о проводимых закупках  в периодической печати</t>
  </si>
  <si>
    <t xml:space="preserve"> Начало с даты подписания договора, завершение до 31 декабря 2013 года</t>
  </si>
  <si>
    <t>авансовый платеж - 0%, оставшаяся часть в течении 30 рабочих дней с момента подписания акта приема - передачи оказанных услуг</t>
  </si>
  <si>
    <t>Услуга</t>
  </si>
  <si>
    <t>5 У</t>
  </si>
  <si>
    <t>70.22.30.30.10.00.00</t>
  </si>
  <si>
    <t>Услуги по сертификации систем менеджмента</t>
  </si>
  <si>
    <t>На предмет соответствия требованиям международных стандартов, включая аудит</t>
  </si>
  <si>
    <t>На соответствие требованиям международного стандарта ISO 9001:2008 "Система менеджмента качества.Требования"</t>
  </si>
  <si>
    <t>ЦП</t>
  </si>
  <si>
    <t>май</t>
  </si>
  <si>
    <t xml:space="preserve"> - </t>
  </si>
  <si>
    <t>Начало: с момента подписания договора , окончание: до 31 декабря 2013 года</t>
  </si>
  <si>
    <t>Авансовый платеж - 0%, оставшаяся часть в течении 30 рабочих дней с момента подписания акта приема оказанных услуг</t>
  </si>
  <si>
    <t>На соответствие требованиям международного стандарта ISO 14001:2004 "Системы менеджмента окружающей среды. Требования и руководства по использованию"</t>
  </si>
  <si>
    <t>На соответствие требованиям международного стандарта OHSAS 18001:2007 "Системы менеджмента охраны здоровья и обеспечения безопасности труда"</t>
  </si>
  <si>
    <t>6 У</t>
  </si>
  <si>
    <t>7 У</t>
  </si>
  <si>
    <t>94.11.10.10.00.00.00</t>
  </si>
  <si>
    <t>Услуги коммерческих и предпринимательских организаций</t>
  </si>
  <si>
    <t>Присвоение кодов ТНВЭД (Товарно-номенклатурный Внешнеэкономическая деятельность)  на Товарно-Материальные Запасы общества</t>
  </si>
  <si>
    <t>г. Астана, пр. Кабанбай батыра,19</t>
  </si>
  <si>
    <t>Февраль</t>
  </si>
  <si>
    <t>Начало со дня подписания договора, завершение по 31.12.2013г.</t>
  </si>
  <si>
    <t>Авансовый платеж 0%, оставшаяся часть в течение 30 рабочих дней после подписания акта оказанных услуг</t>
  </si>
  <si>
    <t>68.20.12.00.00.00.07</t>
  </si>
  <si>
    <t>Услуги по аренде складских помещений</t>
  </si>
  <si>
    <t xml:space="preserve">Услуги по аренде складских помещений </t>
  </si>
  <si>
    <t>Услуги по аренде складских помещений для УМГ "Атырау"</t>
  </si>
  <si>
    <t>Атырауская обл. г. Атырау УМГ"Атырау"</t>
  </si>
  <si>
    <t>52.21.19.40.15.00.00</t>
  </si>
  <si>
    <t>Услуги по подаче и уборке вагонов</t>
  </si>
  <si>
    <t>Услуги по подаче и уборке вагонов по УМГ "Актау"</t>
  </si>
  <si>
    <t xml:space="preserve">Мангистауская обл. г. Актау, УМГ "Актау"    </t>
  </si>
  <si>
    <t>Услуги по подаче и уборке вагонов по УМГ "Актобе"</t>
  </si>
  <si>
    <t>Актюбинская обл. УМГ "Актобе" Станция Кайдаул (Соленая)</t>
  </si>
  <si>
    <t>9 У</t>
  </si>
  <si>
    <t>10 У</t>
  </si>
  <si>
    <t>11 У</t>
  </si>
  <si>
    <t>12 У</t>
  </si>
  <si>
    <t>1 Т</t>
  </si>
  <si>
    <t xml:space="preserve">АО "Интергаз Центральная Азия" </t>
  </si>
  <si>
    <t>10.89.13.00.00.01.11.20.1</t>
  </si>
  <si>
    <t>Дрожжи</t>
  </si>
  <si>
    <t>Пекарные сушеные.</t>
  </si>
  <si>
    <t>в упаковке 20 пачек по 50 г.</t>
  </si>
  <si>
    <t>УМГ Уральск г. Уральск, ул.Д.Нурпеисовой, д.17/6</t>
  </si>
  <si>
    <t>декабрь 2012</t>
  </si>
  <si>
    <t>Западно-Казахстанская область, Зеленовский р/н,п Достык, Уральское ЛПУ; Таскалинский р/н п. Амангельды, Чижинское ЛПУ; Джангалинский р/н, п.Джангала, Джангалинское ЛПУ</t>
  </si>
  <si>
    <t>DDP</t>
  </si>
  <si>
    <t>со дня подписания договора и до 31.12.2013 года</t>
  </si>
  <si>
    <t>авансовый  платеж-0%, оставшаяся часть в течении 30 рабочих дней с момента подписания акта приема-передачи поставленных товаров</t>
  </si>
  <si>
    <t>Грамм</t>
  </si>
  <si>
    <t>2 Т</t>
  </si>
  <si>
    <t>Южно-Казахстанская обл., г. Шымкент, ул. К.Толеметова, б/н филиал УКК</t>
  </si>
  <si>
    <t>3 Т</t>
  </si>
  <si>
    <t>УМГ Актау  г. Актау, 2 микрорайон, здание №17</t>
  </si>
  <si>
    <t>Мангистауская обл., г.Жанаозен, ЛПУ Жанаозен; Бейнеуский р/н, с.Боранкул, Опорненское ЛПУ</t>
  </si>
  <si>
    <t>4 Т</t>
  </si>
  <si>
    <t>УМГ Атырау г. Атырау, ул.Гумарова,   д. 94</t>
  </si>
  <si>
    <t>Атырауская обл., п.Макат, Макатское ЛПУ; Махамбетский р/н, п. Талдыколь, Редутское ЛПУ; Исатайский р/н, ст. Нарын, п/п Тайман; Индерский р/н, п.Индерборский, Индерское ЛПУ</t>
  </si>
  <si>
    <t>5 Т</t>
  </si>
  <si>
    <t>УМГ Кызылорда г. Кызылорда, ул.Яншина, б/н</t>
  </si>
  <si>
    <t>январь, февраль, март</t>
  </si>
  <si>
    <t>Кызылординская область, г. Кызылорда,   ул.Яншина, б/н, АУП УМГ Кызылорда</t>
  </si>
  <si>
    <t>6 Т</t>
  </si>
  <si>
    <t>УМГ Тараз, Жамбылская обл., г.Тараз, 3 Переулок Автомобильный, д. 1А</t>
  </si>
  <si>
    <t>Жамбылская область, Жамбылский район, с. Акбұлым,   Таразское ЛПУ</t>
  </si>
  <si>
    <t>7 Т</t>
  </si>
  <si>
    <t>20.14.34.00.10.30.10.30.1</t>
  </si>
  <si>
    <t>Кислота лимонная</t>
  </si>
  <si>
    <t>моногидрат и безводная, чистый (ч.), ГОСТ 3652-69</t>
  </si>
  <si>
    <t>Кислота лимонная пищевая, упакованная в бумажные пакеты, весом  25 г. в упаковке 40 шт.</t>
  </si>
  <si>
    <t>Западно-Казахстанская область,  Джангалинский р/н, п.Джангала, Джангалинское ЛПУ</t>
  </si>
  <si>
    <t>Килограмм</t>
  </si>
  <si>
    <t>8 Т</t>
  </si>
  <si>
    <t>9 Т</t>
  </si>
  <si>
    <t>10 Т</t>
  </si>
  <si>
    <t>10.61.21.00.00.00.11.20.1</t>
  </si>
  <si>
    <t>Пшеничная мука</t>
  </si>
  <si>
    <t>Из мягких сортов пшеницы. Высший сорт. Тонкоизмельченные (0,1-0,2 мм) частицы эндосперма</t>
  </si>
  <si>
    <t xml:space="preserve"> Пшеничная, хлебопекарная высшего сорта, упакованная в мешки, вес нетто не более 25 кг</t>
  </si>
  <si>
    <t>Авансовый платеж-0%, оставшаяся часть в течение 30 рабочих дней с момента подписания акта приема-передачи, при закупке товара ОТП – в соответствии с п.127 Правил закупок АО «ФНБ «Самрук-Казына</t>
  </si>
  <si>
    <t>ОТП</t>
  </si>
  <si>
    <t>11 Т</t>
  </si>
  <si>
    <t>12 Т</t>
  </si>
  <si>
    <t>13 Т</t>
  </si>
  <si>
    <t>14 Т</t>
  </si>
  <si>
    <t>15 Т</t>
  </si>
  <si>
    <t>16 Т</t>
  </si>
  <si>
    <t>10.11.11.00.00.02.11.10.1</t>
  </si>
  <si>
    <t>Говядина</t>
  </si>
  <si>
    <t>Мясо плотное.  Окрас красный, жировых прослоек – белый, кремовый или желтый. Внешний вид мяса сухой, а мясной сок, выделяемый в разрезе - прозрачный. Запах мяса  натуральный, без примесей и постороннего дурного оттенка. Мясо хорошо обескровлено, консистенция жира - плотная и не липкая. Корочка на мясе - тонкая бледно-розового или красноватого цвета. Свежее. Туша I категории.</t>
  </si>
  <si>
    <t xml:space="preserve">Говяжье, разделанное, высшего сорта, прошедшее ветеринарно-санитарную экспертизу </t>
  </si>
  <si>
    <t>166</t>
  </si>
  <si>
    <t>17 Т</t>
  </si>
  <si>
    <t>18 Т</t>
  </si>
  <si>
    <t>19 Т</t>
  </si>
  <si>
    <t>20 Т</t>
  </si>
  <si>
    <t>21 Т</t>
  </si>
  <si>
    <t>22 Т</t>
  </si>
  <si>
    <t>10.12.11.00.00.01.32.10.1</t>
  </si>
  <si>
    <t>Куры</t>
  </si>
  <si>
    <t>Должны быть хорошо обескровлены, чистые. Без посторонних включений; без посторонних запахов; без фекальных загрязнений; без видимых кровяных сгустков; без остатков кишечника и клоаки, трахеи, пищевода, зрелых репродуктивных органов, без холодильных ожогов, пятен от разлитой желчи. Запах - свойственный свежему мясу данного вида птицы. Цвет мышечной ткани -  от бледно-розового до розового. Кожа без разрывов. Костная система без переломов и деформаций. Свежие, охлажденные: части тушек.</t>
  </si>
  <si>
    <t>Свежемороженая тушка курицы 1 категории, прошедшее ветеринарно-санитарную экспертизу</t>
  </si>
  <si>
    <t>23 Т</t>
  </si>
  <si>
    <t>Авансовый платеж-0%, оставшаяся часть в течение 30 рабочих дней с момента подписания акта приема-передачи, при закупке товара ОТП – в соответствии с п.127  Правил закупок АО «ФНБ «Самрук-Казына</t>
  </si>
  <si>
    <t>24 Т</t>
  </si>
  <si>
    <t>25 Т</t>
  </si>
  <si>
    <t>26 Т</t>
  </si>
  <si>
    <t>27 Т</t>
  </si>
  <si>
    <t>01.13.51.00.00.00.01.20.2</t>
  </si>
  <si>
    <t>Картофель поздний</t>
  </si>
  <si>
    <t>Сорта поздние (убираемый и реализуемый после 1 сентября) экстра, 1 и 2 класса</t>
  </si>
  <si>
    <t>Отборный, клубни сухие, чистые не проросшие</t>
  </si>
  <si>
    <t>28 Т</t>
  </si>
  <si>
    <t>29 Т</t>
  </si>
  <si>
    <t>30 Т</t>
  </si>
  <si>
    <t>31 Т</t>
  </si>
  <si>
    <t>32 Т</t>
  </si>
  <si>
    <t>33 Т</t>
  </si>
  <si>
    <t>10.61.32.00.00.00.31.10.1</t>
  </si>
  <si>
    <t>Крупа из гороха</t>
  </si>
  <si>
    <t>Горох шлифованный (лущеный) целый полированный, с неразделенными семядолями. Первый сорт. Допускает наличие сорной примеси не более 0,40%, изъеденных семян не более 0,5%, нешелушеных семян не более 3,0%, дробленого гороха не более 0,1%, металломагнитных примесей не более 3,0 мг на 1 кг гороха</t>
  </si>
  <si>
    <t>Шлифованный, колотый, упакованный  по 1 кг в полиэтиленовые пакеты</t>
  </si>
  <si>
    <t>34 Т</t>
  </si>
  <si>
    <t>35 Т</t>
  </si>
  <si>
    <t>36 Т</t>
  </si>
  <si>
    <t>37 Т</t>
  </si>
  <si>
    <t>38 Т</t>
  </si>
  <si>
    <t>39 Т</t>
  </si>
  <si>
    <t>10.84.12.00.00.00.03.20.1</t>
  </si>
  <si>
    <t>Горчица</t>
  </si>
  <si>
    <t>Готовая. Вырабатываемая из горчичного порошка с добавлением вкусовых добавок.</t>
  </si>
  <si>
    <t>Свежий продукт, с обязательным указанием срока годности  в упаковке 1 кг</t>
  </si>
  <si>
    <t>Упаковка</t>
  </si>
  <si>
    <t>40 Т</t>
  </si>
  <si>
    <t>41 Т</t>
  </si>
  <si>
    <t>42 Т</t>
  </si>
  <si>
    <t>01.11.49.00.00.01.01.10.2</t>
  </si>
  <si>
    <t>Гречиха</t>
  </si>
  <si>
    <t>Зерно гречихи заготовляемое для хранения класс 1: содержание ядра не менее71%</t>
  </si>
  <si>
    <t>Весовая, высший сорт, упакованная по 1 кг в полиэтиленовые пакеты</t>
  </si>
  <si>
    <t>43 Т</t>
  </si>
  <si>
    <t>44 Т</t>
  </si>
  <si>
    <t>45 Т</t>
  </si>
  <si>
    <t>46 Т</t>
  </si>
  <si>
    <t>47 Т</t>
  </si>
  <si>
    <t>48 Т</t>
  </si>
  <si>
    <t>01.13.90.00.00.00.02.10.1</t>
  </si>
  <si>
    <t>Листья и стебли укропа</t>
  </si>
  <si>
    <t>Стебель одиночный, прямой, ветвистый или почти простой, высотой 40—120 см, тонко бороздчатый, неопушенный, тёмно-зелёный, в верхней части ветвистый, между ветвями изогнутый. Листья трижды-четыреждыперистые, яйцевидные, дольки последнего порядка линейно-нитевидные или щетиновидные. Нижние листья на черешках расширенных в продолговатое влагалище длиной 1,5—2 см; верхние листья сидячие, влагалищные.</t>
  </si>
  <si>
    <t>Свежий укроп</t>
  </si>
  <si>
    <t>49 Т</t>
  </si>
  <si>
    <t>50 Т</t>
  </si>
  <si>
    <t>51 Т</t>
  </si>
  <si>
    <t>52 Т</t>
  </si>
  <si>
    <t>53 Т</t>
  </si>
  <si>
    <t>10.82.13.00.00.00.00.10.1</t>
  </si>
  <si>
    <t>Какао-порошок, не содержащий добавок сахара или  веществ подслащивающих  прочих</t>
  </si>
  <si>
    <t>Порошок от светло-коричневого до темно-коричневого цвета. Вкус и аромат свойственные какао-порошку без посторонних привкусов и запахов. ГОСТ 108-76.Без добавок сахара или других подслащивающих веществ.</t>
  </si>
  <si>
    <t>Натуральный порошок, высшего сорта, упакованный в бумажные пакеты</t>
  </si>
  <si>
    <t>54 Т</t>
  </si>
  <si>
    <t>55 Т</t>
  </si>
  <si>
    <t>01.13.12.00.00.00.01.20.2</t>
  </si>
  <si>
    <t>Капуста белокочанная</t>
  </si>
  <si>
    <t>Капуста свежая белокочанная среднеспелая и позднеспелая реализуемая с 15 августа</t>
  </si>
  <si>
    <t>Отборная, свежая, белокочанная, без внешних повреждений</t>
  </si>
  <si>
    <t>56 Т</t>
  </si>
  <si>
    <t>57 Т</t>
  </si>
  <si>
    <t>58 Т</t>
  </si>
  <si>
    <t>59 Т</t>
  </si>
  <si>
    <t>60 Т</t>
  </si>
  <si>
    <t>61 Т</t>
  </si>
  <si>
    <t>10.84.12.00.00.00.02.20.1</t>
  </si>
  <si>
    <t>Кетчуп и прочие томатные соусы</t>
  </si>
  <si>
    <t>Изготовлен из свежих томатов или томатных продутов, с добавлением или без добавления пряностей, соли, сахара, пищевых органических кислот, загустителей, стабилизаторов консистенции, пищевых ароматизаторов, пищевых красителей и консервантов.</t>
  </si>
  <si>
    <t>в упаковке 1 кг</t>
  </si>
  <si>
    <t>62 Т</t>
  </si>
  <si>
    <t>63 Т</t>
  </si>
  <si>
    <t>64 Т</t>
  </si>
  <si>
    <t xml:space="preserve">Атырауская обл., п.Макат, Макатское ЛПУ; </t>
  </si>
  <si>
    <t>65 Т</t>
  </si>
  <si>
    <t>66 Т</t>
  </si>
  <si>
    <t>67 Т</t>
  </si>
  <si>
    <t>10.51.52.00.00.01.31.10.1</t>
  </si>
  <si>
    <t>Кефир</t>
  </si>
  <si>
    <t>Вкус и запах - чистые, кисломолочные, без посторонних привкусов и запахов. Вкус слегка острый, допускается дрожжевой привкус. Цвет - молочно белый, равномерный по всей массе. Консистенция и внешний вид - однородная, с нарушенным или ненарушенным сгустком. Допускается газообразование, вызванное действием микрофлоры кефирных грибков. Без пищевых продуктов и пищевых добавок.</t>
  </si>
  <si>
    <t>Массовая доля жира не менее 2,5%, в тетрапакетах объемом 1 л.</t>
  </si>
  <si>
    <t>Литр (куб. дм.)</t>
  </si>
  <si>
    <t>68 Т</t>
  </si>
  <si>
    <t>69 Т</t>
  </si>
  <si>
    <t>70 Т</t>
  </si>
  <si>
    <t>11.07.19.00.00.00.90.10.1</t>
  </si>
  <si>
    <t>Напитки, не включенные в другие группировки, прочие</t>
  </si>
  <si>
    <t>Безалкогольные.</t>
  </si>
  <si>
    <t>ягодный кисель, сухой, фассованный в брикеты 250 г.. В упаковке 4 брикета.</t>
  </si>
  <si>
    <t xml:space="preserve">Западно-Казахстанская область, Зеленовский р/н,п Достык, Уральское ЛПУ; </t>
  </si>
  <si>
    <t>112</t>
  </si>
  <si>
    <t>71 Т</t>
  </si>
  <si>
    <t>72 Т</t>
  </si>
  <si>
    <t>10.13.14.00.00.40.10.10.1</t>
  </si>
  <si>
    <t>Колбасы (колбаски)</t>
  </si>
  <si>
    <t>Чистая сухая поверхность, без пятен, слипов, повреждений оболочки, наплывов фарша. Консистенция упругая. Запах и вкус -  свойственные данному виду продукта, с выраженным ароматом пряностей, копчения и запахом чеснока, без посторонних привкуса и запаха; вкус слегка острый, в меру соленый.  Полукопченые.</t>
  </si>
  <si>
    <t>Колбаса полукопченная свежая из говядины</t>
  </si>
  <si>
    <t>73 Т</t>
  </si>
  <si>
    <t>Атырауская обл., п.Макат, Макатское ЛПУ; Махамбетский р/н, п. Талдыколь, Редутское ЛПУ;</t>
  </si>
  <si>
    <t>74 Т</t>
  </si>
  <si>
    <t>75 Т</t>
  </si>
  <si>
    <t>10.61.32.00.00.00.11.40.1</t>
  </si>
  <si>
    <t>Перловая крупа</t>
  </si>
  <si>
    <t>Перловая крупа №4. Имеет шарообразную форму. С диаметром 2 -1,5 мм</t>
  </si>
  <si>
    <t>Крупа перловая высшего сорта, упакованная по 1 кг в полиэтиленовые пакеты</t>
  </si>
  <si>
    <t>76 Т</t>
  </si>
  <si>
    <t>77 Т</t>
  </si>
  <si>
    <t>78 Т</t>
  </si>
  <si>
    <t>Атырауская обл., п.Макат, Макатское ЛПУ; Махамбетский р/н, п. Талдыколь, Редутское ЛПУ;  Индерский р/н, п.Индерборский, Индерское ЛПУ</t>
  </si>
  <si>
    <t>79 Т</t>
  </si>
  <si>
    <t>80 Т</t>
  </si>
  <si>
    <t>01.28.19.00.00.00.00.02.1.</t>
  </si>
  <si>
    <t>Лавровый лист</t>
  </si>
  <si>
    <t>Лист  лаврового дерева, овальной формы, верхушка заостренная. Универсальная приправа</t>
  </si>
  <si>
    <t xml:space="preserve">Высший сорт, упакованный в  бумажные пакеты, весом не менее 10 г </t>
  </si>
  <si>
    <t>81 Т</t>
  </si>
  <si>
    <t>82 Т</t>
  </si>
  <si>
    <t>83 Т</t>
  </si>
  <si>
    <t>Атырауская обл., п.Макат, Макатское ЛПУ;  Индерский р/н, п.Индерборский, Индерское ЛПУ</t>
  </si>
  <si>
    <t>84 Т</t>
  </si>
  <si>
    <t>85 Т</t>
  </si>
  <si>
    <t>86 Т</t>
  </si>
  <si>
    <t>01.23.12.00.00.00.01.10.2</t>
  </si>
  <si>
    <t>Лимон</t>
  </si>
  <si>
    <t>1 категории (по поперечному диаметру 60 и более мм) ГОСТ 4429-82</t>
  </si>
  <si>
    <t>Весовой, высший сорт</t>
  </si>
  <si>
    <t>87 Т</t>
  </si>
  <si>
    <t>88 Т</t>
  </si>
  <si>
    <t>89 Т</t>
  </si>
  <si>
    <t>01.13.43.00.00.00.01.10.2</t>
  </si>
  <si>
    <t>Лук реализуемый</t>
  </si>
  <si>
    <t>Класс 1 размер луковиц по наибольшему поперечному диаметру не менее 4см</t>
  </si>
  <si>
    <t>Репчатый, сухой, не мороженный, чистый</t>
  </si>
  <si>
    <t>90 Т</t>
  </si>
  <si>
    <t>91 Т</t>
  </si>
  <si>
    <t>92 Т</t>
  </si>
  <si>
    <t>93 Т</t>
  </si>
  <si>
    <t>94 Т</t>
  </si>
  <si>
    <t>95 Т</t>
  </si>
  <si>
    <t>10.84.12.00.00.00.04.20.1</t>
  </si>
  <si>
    <t>Майонез</t>
  </si>
  <si>
    <t>Холодный соус, приготовленный из оливкового масла, яичного желтка, уксуса и/или лимонного сока, сахара, поваренной соли, иногда горчицы и других приправ. Среднекалорийные. Массовая доля жира 40—50%; воды 30-50%.</t>
  </si>
  <si>
    <t>Не менее 55% жирности, в упаковке 1 кг</t>
  </si>
  <si>
    <t>96 Т</t>
  </si>
  <si>
    <t>97 Т</t>
  </si>
  <si>
    <t>98 Т</t>
  </si>
  <si>
    <t>99 Т</t>
  </si>
  <si>
    <t>100 Т</t>
  </si>
  <si>
    <t>101 Т</t>
  </si>
  <si>
    <t>10.42.10.00.00.01.20.10.1</t>
  </si>
  <si>
    <t>Маргарин</t>
  </si>
  <si>
    <t>Твердый, пластичный пищевой жир, который по составу, структуре, калорийности, внешнему виду, вкусу и запаху сходен с животным (сливочным) маслом. С пониженной жирностью (с массовой долей жира 65-72%).</t>
  </si>
  <si>
    <t>Сливочный не менее 80% жирности</t>
  </si>
  <si>
    <t>102 Т</t>
  </si>
  <si>
    <t>103 Т</t>
  </si>
  <si>
    <t>104 Т</t>
  </si>
  <si>
    <t>105 Т</t>
  </si>
  <si>
    <t>106 Т</t>
  </si>
  <si>
    <t>10.41.24.00.00.00.00.10.1</t>
  </si>
  <si>
    <t>Масло подсолнечное</t>
  </si>
  <si>
    <t>Темно-желтого цвета и имеет сильный специфический запах, при хранении образует осадок. Нерафинированное пищевое. СТ РК 1428-2005.</t>
  </si>
  <si>
    <t>Подсолнечное, высшего сорта, в пластиковых бутылках объемом 5л</t>
  </si>
  <si>
    <t>107 Т</t>
  </si>
  <si>
    <t>108 Т</t>
  </si>
  <si>
    <t>109 Т</t>
  </si>
  <si>
    <t>110 Т</t>
  </si>
  <si>
    <t>111 Т</t>
  </si>
  <si>
    <t>112 Т</t>
  </si>
  <si>
    <t>10.51.30.00.00.00.31.20.1</t>
  </si>
  <si>
    <t>Масло</t>
  </si>
  <si>
    <t>Без посторонних привкусов и запахов. Консистенция и внешний вид – однородная, пластичная, плотная. Поверхность масла на разрезе блестящая, сухая на вид. Цвет – от белого до желтого, однородный по всей массе. Сладкосливочное соленое. ГОСТ Р 52253-2004</t>
  </si>
  <si>
    <t>Свежее не менее 82% жирности, упакованное плотным монолитом в картонные мешки</t>
  </si>
  <si>
    <t>113 Т</t>
  </si>
  <si>
    <t>114 Т</t>
  </si>
  <si>
    <t>115 Т</t>
  </si>
  <si>
    <t>116 Т</t>
  </si>
  <si>
    <t>117 Т</t>
  </si>
  <si>
    <t>01.13.41.00.00.00.01.20.2</t>
  </si>
  <si>
    <t>Морковь</t>
  </si>
  <si>
    <t>Плоды 1 класса размер плодов по наибольшему поперечному диаметру (или массе) 2-6см (75-275г)</t>
  </si>
  <si>
    <t>Свежая, без темных пятен, сухая не проросшая</t>
  </si>
  <si>
    <t>118 Т</t>
  </si>
  <si>
    <t>119 Т</t>
  </si>
  <si>
    <t>120 Т</t>
  </si>
  <si>
    <t>121 Т</t>
  </si>
  <si>
    <t>122 Т</t>
  </si>
  <si>
    <t>123 Т</t>
  </si>
  <si>
    <t>01.13.32.00.00.00.01.10.2</t>
  </si>
  <si>
    <t>Огурцы</t>
  </si>
  <si>
    <t>Огурцы открытого и закрытого грунта короткоплодные 1 гр -не более 11см, 2гр не более 14</t>
  </si>
  <si>
    <t>Свежие, хорошего качества, без внешних повреждений</t>
  </si>
  <si>
    <t>124 Т</t>
  </si>
  <si>
    <t>125 Т</t>
  </si>
  <si>
    <t>126 Т</t>
  </si>
  <si>
    <t>127 Т</t>
  </si>
  <si>
    <t>128 Т</t>
  </si>
  <si>
    <t>10.39.18.00.00.00.01.10.1</t>
  </si>
  <si>
    <t>Огурцы и корнишоны</t>
  </si>
  <si>
    <t>Консервированные с применения уксуса или кислоты уксусной. Залитые раствором поваренной соли и/или сахара, уксуса или кислоты уксусной, пряностей или их экстрактов, с добавлением или без добавления пищевого растительного масла и зелени.</t>
  </si>
  <si>
    <t>Консервированные из отборных огурцов в рассоле с пряностями, в стеклянной таре, объемом не менее 2 л</t>
  </si>
  <si>
    <t>Западно-Казахстанская область, Зеленовский р/н,п Достык, Уральское ЛПУ; Джангалинский р/н, п.Джангала, Джангалинское ЛПУ</t>
  </si>
  <si>
    <t>129 Т</t>
  </si>
  <si>
    <t>130 Т</t>
  </si>
  <si>
    <t>131 Т</t>
  </si>
  <si>
    <t>132 Т</t>
  </si>
  <si>
    <t>133 Т</t>
  </si>
  <si>
    <t>10.39.17.00.00.01.22.10.1</t>
  </si>
  <si>
    <t>Пюре томатное</t>
  </si>
  <si>
    <t>Консервированное без уксуса или уксусной кислоты, концентрированное. Залитое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t>
  </si>
  <si>
    <t>Томатная паста  расфасованная в жестяные банки объемом не более 1 кг</t>
  </si>
  <si>
    <t>134 Т</t>
  </si>
  <si>
    <t>135 Т</t>
  </si>
  <si>
    <t>136 Т</t>
  </si>
  <si>
    <t>137 Т</t>
  </si>
  <si>
    <t>138 Т</t>
  </si>
  <si>
    <t>139 Т</t>
  </si>
  <si>
    <t>10.84.22.00.00.00.12.20.2</t>
  </si>
  <si>
    <t>Перец</t>
  </si>
  <si>
    <t xml:space="preserve">Красный молотый. Жгучий вкус. </t>
  </si>
  <si>
    <t>Молотый, упакованный в бумажные двойные пакеты, весом не более 250 г</t>
  </si>
  <si>
    <t xml:space="preserve">Западно-Казахстанская область, Зеленовский р/н,п Достык, Уральское ЛПУ; Таскалинский р/н п. Амангельды, Чижинское ЛПУ, </t>
  </si>
  <si>
    <t>140 Т</t>
  </si>
  <si>
    <t>141 Т</t>
  </si>
  <si>
    <t>142 Т</t>
  </si>
  <si>
    <t>143 Т</t>
  </si>
  <si>
    <t>10.84.21.00.00.00.12.20.2</t>
  </si>
  <si>
    <t>Черный молотый. С приятным ароматом.</t>
  </si>
  <si>
    <t>144 Т</t>
  </si>
  <si>
    <t>145 Т</t>
  </si>
  <si>
    <t>146 Т</t>
  </si>
  <si>
    <t>147 Т</t>
  </si>
  <si>
    <t>148 Т</t>
  </si>
  <si>
    <t>149 Т</t>
  </si>
  <si>
    <t>10.39.22.00.00.00.12.15.1</t>
  </si>
  <si>
    <t>Джем, мармелад, пюре, паста, желе, конфитюры, повидло, варенье</t>
  </si>
  <si>
    <t xml:space="preserve">Из яблок. </t>
  </si>
  <si>
    <t>Повидло в стеклянной таре</t>
  </si>
  <si>
    <t>150 Т</t>
  </si>
  <si>
    <t>151 Т</t>
  </si>
  <si>
    <t>152 Т</t>
  </si>
  <si>
    <t>01.13.34.00.00.00.02.10.2</t>
  </si>
  <si>
    <t>Помидоры</t>
  </si>
  <si>
    <t>Класс 1-2: размер плодов (по наибольшему поперечному диаметру) мелкоплодные не менее 4см, других форм (кроме вишневидных) – не менее 3см</t>
  </si>
  <si>
    <t>Свежие, без внешних повреждений, крупные, спелые</t>
  </si>
  <si>
    <t>153 Т</t>
  </si>
  <si>
    <t>154 Т</t>
  </si>
  <si>
    <t>155 Т</t>
  </si>
  <si>
    <t>156 Т</t>
  </si>
  <si>
    <t>157 Т</t>
  </si>
  <si>
    <t>10.61.11.00.00.00.21.20.1</t>
  </si>
  <si>
    <t>Рис очищенный</t>
  </si>
  <si>
    <t>Длиннозерный шлифованный рис. Высший  сорт. Белый с возможными различными оттенками. Содержание ломаных зерен не превышает 4%</t>
  </si>
  <si>
    <t>Крупнозернистый, белый высшего сорта, упакованный в мешки, весом не более 25 кг</t>
  </si>
  <si>
    <t>158 Т</t>
  </si>
  <si>
    <t>159 Т</t>
  </si>
  <si>
    <t>160 Т</t>
  </si>
  <si>
    <t>161 Т</t>
  </si>
  <si>
    <t>162 Т</t>
  </si>
  <si>
    <t>163 Т</t>
  </si>
  <si>
    <t>10.73.11.00.00.01.42.10.1</t>
  </si>
  <si>
    <t>Рожки</t>
  </si>
  <si>
    <t>Трубчатые макаронные изделия в форме короткой прямой или изогнутой трубки с прямым срезом. Изготовленные из пшеничной муки  первого сорта, включая с добавками.</t>
  </si>
  <si>
    <t>Весовые, высший сорт,  цвет   однотонный,  с   кремовым   или   желтоватым   оттенком,  без   следов   не   промесса,  и заметных точек и  крапин   от   присутствия   отрубистых   частиц</t>
  </si>
  <si>
    <t>164 Т</t>
  </si>
  <si>
    <t>165 Т</t>
  </si>
  <si>
    <t>166 Т</t>
  </si>
  <si>
    <t>Атырауская обл., п.Макат, Макатское ЛПУ; Махамбетский р/н, п. Талдыколь, Редутское ЛПУ; Исатайский р/н, ст. Нарын, п/п Тайман;</t>
  </si>
  <si>
    <t>167 Т</t>
  </si>
  <si>
    <t>168 Т</t>
  </si>
  <si>
    <t>169 Т</t>
  </si>
  <si>
    <t>03.00.22.00.00.00.00.20.1</t>
  </si>
  <si>
    <t>Рыба свежая или охлажденная, пресноводная, не обработанная</t>
  </si>
  <si>
    <t>Сазан, карп. Допускается цвет жабры розоватое. Тело чистое без мутной слизи.</t>
  </si>
  <si>
    <t>рыба, прошедшая ветеринарно  – санитарную экспертизу.</t>
  </si>
  <si>
    <t>170 Т</t>
  </si>
  <si>
    <t>171 Т</t>
  </si>
  <si>
    <t xml:space="preserve">Атырауская обл., п.Макат, Макатское ЛПУ; Исатайский р/н, ст. Нарын, п/п Тайман; </t>
  </si>
  <si>
    <t>172 Т</t>
  </si>
  <si>
    <t>173 Т</t>
  </si>
  <si>
    <t>174 Т</t>
  </si>
  <si>
    <t>10.81.13.00.00.00.03.30.1</t>
  </si>
  <si>
    <t>Сахар</t>
  </si>
  <si>
    <t>Рафинированный тростниковый с добавками ароматическими или красящими. Вкус и запах - сладкий.</t>
  </si>
  <si>
    <t>Сахар-песок,  упакованный в мешок, вес нетто от 25 кг.</t>
  </si>
  <si>
    <t>175 Т</t>
  </si>
  <si>
    <t>176 Т</t>
  </si>
  <si>
    <t>177 Т</t>
  </si>
  <si>
    <t>178 Т</t>
  </si>
  <si>
    <t>179 Т</t>
  </si>
  <si>
    <t>180 Т</t>
  </si>
  <si>
    <t>10.39.12.00.00.01.62.10.1</t>
  </si>
  <si>
    <t>Свекла</t>
  </si>
  <si>
    <t>Консервированная для кратковременного хранения. Диоксидом серы,в рассоле,сернистой воде или в другом временно консервирующем растворе.</t>
  </si>
  <si>
    <t>Отборная, без внешних признаков повреждений, плоды средних размеров</t>
  </si>
  <si>
    <t>181 Т</t>
  </si>
  <si>
    <t>182 Т</t>
  </si>
  <si>
    <t>183 Т</t>
  </si>
  <si>
    <t>184 Т</t>
  </si>
  <si>
    <t>185 Т</t>
  </si>
  <si>
    <t>186 Т</t>
  </si>
  <si>
    <t>10.51.52.00.00.03.12.10.1</t>
  </si>
  <si>
    <t>Сметана</t>
  </si>
  <si>
    <t>Консистенция однородная, в меру густая. Вид глянцевитый. Цвет - белый.  С массовой долей жира от 15,0 % до 34,0 %. СТ РК 1064-2002</t>
  </si>
  <si>
    <t>Свежая, жирностью не менее 18%</t>
  </si>
  <si>
    <t>187 Т</t>
  </si>
  <si>
    <t>188 Т</t>
  </si>
  <si>
    <t>189 Т</t>
  </si>
  <si>
    <t>190 Т</t>
  </si>
  <si>
    <t>10.84.30.00.00.00.00.10.1</t>
  </si>
  <si>
    <t>Соль</t>
  </si>
  <si>
    <t>Пищевая йодированная. Белое кристаллическое минеральное вещество.</t>
  </si>
  <si>
    <t>Поваренная, йодированная, помол №1, сорт 1, фасовка в полиэтиленовых  пакетах по 1кг.</t>
  </si>
  <si>
    <t>191 Т</t>
  </si>
  <si>
    <t>192 Т</t>
  </si>
  <si>
    <t>193 Т</t>
  </si>
  <si>
    <t>194 Т</t>
  </si>
  <si>
    <t>195 Т</t>
  </si>
  <si>
    <t>196 Т</t>
  </si>
  <si>
    <t>10.13.14.00.00.10.20.10.1</t>
  </si>
  <si>
    <t>Сосиски</t>
  </si>
  <si>
    <t>Чистая сухая поверхность, без пятен, слипов, повреждений оболочки. Запах и вкус -  свойственные данному виду продукта. Цилиндрическая или удлиненно-овальная форма, диаметром или поперечным размером не более 30 мм, длиной не более 300 мм; отклонение размеров от типовых значений +/- 4мм.</t>
  </si>
  <si>
    <t>Сосиски из говядины, свежие</t>
  </si>
  <si>
    <t>197 Т</t>
  </si>
  <si>
    <t>198 Т</t>
  </si>
  <si>
    <t>199 Т</t>
  </si>
  <si>
    <t>200 Т</t>
  </si>
  <si>
    <t>201 Т</t>
  </si>
  <si>
    <t>202 Т</t>
  </si>
  <si>
    <t>10.73.11.00.00.01.90.10.1</t>
  </si>
  <si>
    <t>Изделия макаронные, прочие</t>
  </si>
  <si>
    <t>Пищевой продукт, изготавливаемый из мшеничной муки и воды смешиванием, различными способами формования и высушивания. Без начинки, не подвергнутые тепловой обработке или не приготовленные каким-либо другим способом.</t>
  </si>
  <si>
    <t xml:space="preserve">Весовые, высший сорт,  цвет   однотонный,  с   кремовым   или   желтоватым   оттенком,  без   следов   не   промесса,  и заметных точек и  крапин   от   присутствия   отрубистых   частиц.  </t>
  </si>
  <si>
    <t>203 Т</t>
  </si>
  <si>
    <t>204 Т</t>
  </si>
  <si>
    <t>205 Т</t>
  </si>
  <si>
    <t xml:space="preserve">Атырауская обл., п.Макат, Макатское ЛПУ; Махамбетский р/н, п. Талдыколь, Редутское ЛПУ; Исатайский р/н, ст. Нарын, п/п Тайман; </t>
  </si>
  <si>
    <t>206 Т</t>
  </si>
  <si>
    <t>207 Т</t>
  </si>
  <si>
    <t>10.39.25.00.00.00.12.13.1</t>
  </si>
  <si>
    <t>Яблоки и груши</t>
  </si>
  <si>
    <t>Сушеные. Продукты переработки яблок и груш, целые, нарезаные, изготовленные из свежих целых, нарезаных яблок и груш, подготовленных в соответствии с установленной технологией, высушенные путем термической обработки или воздушно-солнечной сушки до достижения массовой доли влаги, обеспечивающих их сохранность.</t>
  </si>
  <si>
    <t>Предназначены для варки компота, сушенные, высшего сорта , чистые, ассорти сушенных  фруктов – груши , яблоки, чернослив.</t>
  </si>
  <si>
    <t>208 Т</t>
  </si>
  <si>
    <t>209 Т</t>
  </si>
  <si>
    <t>210 Т</t>
  </si>
  <si>
    <t>211 Т</t>
  </si>
  <si>
    <t>212 Т</t>
  </si>
  <si>
    <t>213 Т</t>
  </si>
  <si>
    <t>10.51.40.00.00.21.12.10.1</t>
  </si>
  <si>
    <t>Сыр</t>
  </si>
  <si>
    <t>Полутвердый из коровьего молока. С массовой долей влаги в обезжиренном веществе от 54,0 до 69,0% включительно. СТ РК 1063-2002</t>
  </si>
  <si>
    <t>Сыр хорошего  качества, жирность не менее 45-50% г</t>
  </si>
  <si>
    <t>214 Т</t>
  </si>
  <si>
    <t>215 Т</t>
  </si>
  <si>
    <t>216 Т</t>
  </si>
  <si>
    <t>217 Т</t>
  </si>
  <si>
    <t>10.71.11.00.00.00.01.10.1</t>
  </si>
  <si>
    <t>Хлеб свежий</t>
  </si>
  <si>
    <t>Поверхность гладкая, без крупных трещин и подрывов. Цвет - от светло-коричневого до темно-коричневого. Мякиш пропеченный, не липкий, не влажный на ощупь, эластичный. Вкус и запах - свойственные данному виду изделия, без постороннего привкуса и запаха. ГОСТ Р 53072-2008. Из сеяной муки.</t>
  </si>
  <si>
    <t>Белый, из муки высшего сорта</t>
  </si>
  <si>
    <t>218 Т</t>
  </si>
  <si>
    <t>219 Т</t>
  </si>
  <si>
    <t>Атырауская обл.,Махамбетский р/н, п. Талдыколь, Редутское ЛПУ;  Индерский р/н, п.Индерборский, Индерское ЛПУ</t>
  </si>
  <si>
    <t>220 Т</t>
  </si>
  <si>
    <t>221 Т</t>
  </si>
  <si>
    <t>01.27.12.00.00.00.00.05.1</t>
  </si>
  <si>
    <t>Листья чая</t>
  </si>
  <si>
    <t>Чай индийский или ассамский Листья длиной 15-17см и шириной 5-5,7см  широкоовальные, на верхушке листа характерная перетяжка, пластинка листа пузырчатая, с волнистым краем , тонкая</t>
  </si>
  <si>
    <t>Высший сорт, черный, гранулированный, в твердой упаковке весом от 0,5 кг.</t>
  </si>
  <si>
    <t>222 Т</t>
  </si>
  <si>
    <t>223 Т</t>
  </si>
  <si>
    <t>224 Т</t>
  </si>
  <si>
    <t>225 Т</t>
  </si>
  <si>
    <t>226 Т</t>
  </si>
  <si>
    <t>227 Т</t>
  </si>
  <si>
    <t>01.13.42.00.00.00.01.20.2</t>
  </si>
  <si>
    <t>Чеснок</t>
  </si>
  <si>
    <t>Сорт обыкновенный: размер луковиц по наибольшему поперечному диаметру не менее 25мм</t>
  </si>
  <si>
    <t>Сушенный, без внешних признаков повреждений, чистый</t>
  </si>
  <si>
    <t>228 Т</t>
  </si>
  <si>
    <t>229 Т</t>
  </si>
  <si>
    <t>230 Т</t>
  </si>
  <si>
    <t>231 Т</t>
  </si>
  <si>
    <t>232 Т</t>
  </si>
  <si>
    <t>233 Т</t>
  </si>
  <si>
    <t>01.47.21.00.00.00.10.30.1</t>
  </si>
  <si>
    <t>Яйца куриные в скорлупе, свежие</t>
  </si>
  <si>
    <t xml:space="preserve">Диетические яйца первой категории (1) — от 55 до 64,9 г. </t>
  </si>
  <si>
    <t>Куринные, пищевые 1-ой категории</t>
  </si>
  <si>
    <t>Штука</t>
  </si>
  <si>
    <t>234 Т</t>
  </si>
  <si>
    <t>235 Т</t>
  </si>
  <si>
    <t>236 Т</t>
  </si>
  <si>
    <t>237 Т</t>
  </si>
  <si>
    <t>238 Т</t>
  </si>
  <si>
    <t>36.00.40.12.00.00.00</t>
  </si>
  <si>
    <t>Услуги по доставке бутилированной воды питьевой</t>
  </si>
  <si>
    <t>обеспечение приемных и конференц-залов питевой водой</t>
  </si>
  <si>
    <t>январь</t>
  </si>
  <si>
    <t>г. Астана, Головной офис</t>
  </si>
  <si>
    <t xml:space="preserve"> со дня подписания договора и до 31.12.2013 года</t>
  </si>
  <si>
    <t>авансовый  платеж-0%, оставшаяся часть в течении 30 рабочих дней с момента подписания акта приема-передачи оказанных услуг</t>
  </si>
  <si>
    <t>2013</t>
  </si>
  <si>
    <t>Атырауская обл,  г. Атырау, АУП УМГ Атырау</t>
  </si>
  <si>
    <t xml:space="preserve">Актюбинская обл.,  г.Актобе, АУП УМГ Актобе </t>
  </si>
  <si>
    <t>4 У</t>
  </si>
  <si>
    <t>Западно-Казахстанская обл.,  г. Уральск  АУП УМГ Уральск</t>
  </si>
  <si>
    <t>Западно-Казахстанская обл.,  г. Уральск , АУП филиал ИТЦ</t>
  </si>
  <si>
    <t>Алматинская обл.                     г. Алматы, АУП УМГ Южный</t>
  </si>
  <si>
    <t>Жамбылская область, Жамбылский район, с. Акбұлым,   АУП  УМГ Тараз</t>
  </si>
  <si>
    <t>Алматинская обл.                     г. Алматы, АУП АГП</t>
  </si>
  <si>
    <t>Южно-Казахстанская обл., г. Шымкент  филиал УКК</t>
  </si>
  <si>
    <t xml:space="preserve"> Кызылординская обл.,  г. Кызылорда, АУП УМГ Кызылорда</t>
  </si>
  <si>
    <t>Мангистауская обл.,  г. Актау, АУП УМГ Актау</t>
  </si>
  <si>
    <t>Атырауская обл,  г. Атырау, УАВРиСТ</t>
  </si>
  <si>
    <t>13 У</t>
  </si>
  <si>
    <t>33.11.19.29.00.00.00</t>
  </si>
  <si>
    <t>Текущее обслуживание котельных</t>
  </si>
  <si>
    <t>Профилактическое обслуживание котлов, подготовка оборудования к отопительному сезону, проверка и поддержание работоспособности устройства, внешний осмотр составных частей. Устранение деффектов</t>
  </si>
  <si>
    <t>14 У</t>
  </si>
  <si>
    <t>33.12.15.16.11.00.00</t>
  </si>
  <si>
    <t>Техническое обслуживание грузопассажирского лифта</t>
  </si>
  <si>
    <t>техническое обслуживание лифтов, поддержание работоспособности. Устранение деффектов</t>
  </si>
  <si>
    <t>15 У</t>
  </si>
  <si>
    <t>41.00.40.20.10.00.00</t>
  </si>
  <si>
    <t>Работы строительные по ремонту административного здания</t>
  </si>
  <si>
    <t>Комплекс работ по ремонту административного здания офисного типа</t>
  </si>
  <si>
    <t>текущий ремонт офисных помещений</t>
  </si>
  <si>
    <t>16 У</t>
  </si>
  <si>
    <t>82.30.11.13.00.00.00</t>
  </si>
  <si>
    <t>Услуги по организации форума</t>
  </si>
  <si>
    <t>Комплекс услуг по организации форума (проведение форума с приглашением специалистов, обучение, проведение тренингов, деловых игр, семинаров)</t>
  </si>
  <si>
    <t>Услуги по организации  участия в выставках и конференциях,форумах  в том числе международных по нефтегазовой тематике</t>
  </si>
  <si>
    <t>Начало- со дня подписания Договора, завершение- по 31 декабря 2013 г.</t>
  </si>
  <si>
    <t>авансовый платеж - 0%, оставшаяся часть в течении 30 рабочих дней с момента подписания акта оказанных услуг.</t>
  </si>
  <si>
    <t>Комплекс услуг</t>
  </si>
  <si>
    <t xml:space="preserve">ОП </t>
  </si>
  <si>
    <t>17 У</t>
  </si>
  <si>
    <t>84.21.11.14.00.00.00</t>
  </si>
  <si>
    <t>Услуги по оформлению виз, консульский сбор</t>
  </si>
  <si>
    <t>Оформление выезда работников в служебные командировки за пределы РК</t>
  </si>
  <si>
    <t>авансовый платеж - 30%, оставшаяся часть в течении 30 рабочих дней с момента подписания акта оказанных услуг.</t>
  </si>
  <si>
    <t>18 У</t>
  </si>
  <si>
    <t>73.20.13.10.00.00.00</t>
  </si>
  <si>
    <t>Услуги по изучению рынка: обзоры количественные постоянные и регулярные</t>
  </si>
  <si>
    <t>Услуги по предоставлению материалов мониторнгового агентстваЕжедневный общеполитический,отраслевой обзор и мониторинг ТВ, Интернет, печатных СМИ.</t>
  </si>
  <si>
    <t>оплата по факту промежуточными</t>
  </si>
  <si>
    <t>19 У</t>
  </si>
  <si>
    <t>53.20.11.10.10.00.00</t>
  </si>
  <si>
    <t>Услуги курьерской почты внутри страны</t>
  </si>
  <si>
    <t>осуществление доставки отправлений внутри страны</t>
  </si>
  <si>
    <t>пакеты</t>
  </si>
  <si>
    <t>со дня подписания и по 31 декабря 2013 г</t>
  </si>
  <si>
    <t>20 У</t>
  </si>
  <si>
    <t>53.20.11.10.11.00.00</t>
  </si>
  <si>
    <t>Услуги курьерской почты международные</t>
  </si>
  <si>
    <t xml:space="preserve">осуществление доставки отправлений по СНГ и Дальнему зарубежью </t>
  </si>
  <si>
    <t>21 У</t>
  </si>
  <si>
    <t>53.20.19.30.10.00.00</t>
  </si>
  <si>
    <t>Услуги курьерские по доставке крупногабаритных почтовых отправлений</t>
  </si>
  <si>
    <t>осуществление доставки крупногабаритных отправлений</t>
  </si>
  <si>
    <t>грузы</t>
  </si>
  <si>
    <t>22 У</t>
  </si>
  <si>
    <t>г.Алматы, ул.Байтурсынова 46, УМГ "Южный"</t>
  </si>
  <si>
    <t>23 У</t>
  </si>
  <si>
    <t>г.Атырау, ул.Гумарова 94, УМГ "Атырау"</t>
  </si>
  <si>
    <t>24 У</t>
  </si>
  <si>
    <t>г.Актобе, ул.Есет Батыра 39, УМГ "Актобе"</t>
  </si>
  <si>
    <t>25 У</t>
  </si>
  <si>
    <t>г.Уральск, ул. Нурпеисовой 17/6, УМГ "Уральск"</t>
  </si>
  <si>
    <t>26 У</t>
  </si>
  <si>
    <t>г. Кызылорда, ул. Яншина б/н, УМГ "Кызылорда"</t>
  </si>
  <si>
    <t>27 У</t>
  </si>
  <si>
    <t>28 У</t>
  </si>
  <si>
    <t>29 У</t>
  </si>
  <si>
    <t>30 У</t>
  </si>
  <si>
    <t>31 У</t>
  </si>
  <si>
    <t>32 У</t>
  </si>
  <si>
    <t>33 У</t>
  </si>
  <si>
    <t>34 У</t>
  </si>
  <si>
    <t>38.11.69.11.00.00.00</t>
  </si>
  <si>
    <t>Услуги по вывозу твердо-бытовых отходов</t>
  </si>
  <si>
    <t>Выполнение операций по сбору, утилизации, размещению или удалению отходов</t>
  </si>
  <si>
    <t>вывоз мусора с прилегающей территории</t>
  </si>
  <si>
    <t>35 У</t>
  </si>
  <si>
    <t>36 У</t>
  </si>
  <si>
    <t>37 У</t>
  </si>
  <si>
    <t>38 У</t>
  </si>
  <si>
    <t>39 У</t>
  </si>
  <si>
    <t>Филиал УКК   г. Шымкент, Малая объездная дорога, б/н</t>
  </si>
  <si>
    <t>40 У</t>
  </si>
  <si>
    <t>35.14.10.12.00.00.00</t>
  </si>
  <si>
    <t>Услуги посредников и агентов по продаже электроэнергии, произведенной другими единицами, по энергораспределительным сетям</t>
  </si>
  <si>
    <t>оплата за потребление электроэнергии</t>
  </si>
  <si>
    <t>квт/час</t>
  </si>
  <si>
    <t>41 У</t>
  </si>
  <si>
    <t>42 У</t>
  </si>
  <si>
    <t>43 У</t>
  </si>
  <si>
    <t>44 У</t>
  </si>
  <si>
    <t>45 У</t>
  </si>
  <si>
    <t>46 У</t>
  </si>
  <si>
    <t>36.00.20.13.00.00.00</t>
  </si>
  <si>
    <t>Услуги по водоснабжению и водоотведению</t>
  </si>
  <si>
    <t>оплата за услуги водоснабжения и  отвода сточных вод</t>
  </si>
  <si>
    <t>47 У</t>
  </si>
  <si>
    <t>48 У</t>
  </si>
  <si>
    <t>49 У</t>
  </si>
  <si>
    <t>50 У</t>
  </si>
  <si>
    <t>51 У</t>
  </si>
  <si>
    <t>52 У</t>
  </si>
  <si>
    <t>35.22.10.10.10.00.00</t>
  </si>
  <si>
    <t>Услуги по распределению газообразного топлива по газораспределительным сетям</t>
  </si>
  <si>
    <t>Услуги по распределению газообразного топлива по газораспределительным сетям для отопительных нужд</t>
  </si>
  <si>
    <t>поставка природного газа для нужд отопления</t>
  </si>
  <si>
    <t>авансовый  платеж-0%, оставшаяся часть в течении 30 рабочих дней с момента подписания акта приема-передачи</t>
  </si>
  <si>
    <t>53 У</t>
  </si>
  <si>
    <t>35.22.10.12.00.00.00</t>
  </si>
  <si>
    <t>Услуги по транспортировке  природного газа</t>
  </si>
  <si>
    <t>Услуги по транспортировке сухого (отбензиненного) природного газа</t>
  </si>
  <si>
    <t>Транспортировка природного газа для нужд отопления</t>
  </si>
  <si>
    <t>54 У</t>
  </si>
  <si>
    <t>55 У</t>
  </si>
  <si>
    <t>56 У</t>
  </si>
  <si>
    <t>57 У</t>
  </si>
  <si>
    <t>58 У</t>
  </si>
  <si>
    <t>59 У</t>
  </si>
  <si>
    <t>35.30.12.11.00.00.00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</si>
  <si>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</si>
  <si>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</si>
  <si>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Оплата услуг отопления и ГВС</t>
  </si>
  <si>
    <t>Гкал</t>
  </si>
  <si>
    <t>60 У</t>
  </si>
  <si>
    <t>Гкал/тонн</t>
  </si>
  <si>
    <t>329/6000</t>
  </si>
  <si>
    <t>61 У</t>
  </si>
  <si>
    <t>оплата за потребление электроэнергии общежития</t>
  </si>
  <si>
    <t>62 У</t>
  </si>
  <si>
    <t>63 У</t>
  </si>
  <si>
    <t>64 У</t>
  </si>
  <si>
    <t>оплата за потребление электроэнергии столовой</t>
  </si>
  <si>
    <t>65 У</t>
  </si>
  <si>
    <t>66 У</t>
  </si>
  <si>
    <t>оплата за услуги водоснабжения общежития</t>
  </si>
  <si>
    <t>Актюбинская область,         Шалкарский р-н, п.Бозой, Аральское ЛПУ</t>
  </si>
  <si>
    <t>67 У</t>
  </si>
  <si>
    <t>оплата за услуги водоснабжения  общежития</t>
  </si>
  <si>
    <t>68 У</t>
  </si>
  <si>
    <t>69 У</t>
  </si>
  <si>
    <t>70 У</t>
  </si>
  <si>
    <t>37.00.11.11.00.00.00</t>
  </si>
  <si>
    <t xml:space="preserve">Услуги канализации для офисных помещений </t>
  </si>
  <si>
    <t>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</si>
  <si>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оплата услуг за отвод сточных вод общежития</t>
  </si>
  <si>
    <t>71 У</t>
  </si>
  <si>
    <t>72 У</t>
  </si>
  <si>
    <t>73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</si>
  <si>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</si>
  <si>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</si>
  <si>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</si>
  <si>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оплата за услуги водоснабжения  столовой</t>
  </si>
  <si>
    <t>74 У</t>
  </si>
  <si>
    <t>75 У</t>
  </si>
  <si>
    <t>оплата услуг за отвод сточных вод столовой</t>
  </si>
  <si>
    <t>76 У</t>
  </si>
  <si>
    <t>77 У</t>
  </si>
  <si>
    <t>Поставка природного газа для нужд отопления общежития</t>
  </si>
  <si>
    <t>78 У</t>
  </si>
  <si>
    <t>79 У</t>
  </si>
  <si>
    <t>80 У</t>
  </si>
  <si>
    <t>Транспортировка природного газа для нужд отопления общежития</t>
  </si>
  <si>
    <t>81 У</t>
  </si>
  <si>
    <t>Поставка природного газа для нужд отопления столовой</t>
  </si>
  <si>
    <t>82 У</t>
  </si>
  <si>
    <t>83 У</t>
  </si>
  <si>
    <t>Транспортировка природного газа для нужд отопления столовой</t>
  </si>
  <si>
    <t>84 У</t>
  </si>
  <si>
    <t>18.12.12.11.00.00.00</t>
  </si>
  <si>
    <t>Услуги по печатанью</t>
  </si>
  <si>
    <t>Услуги по печатанию календарей  и прочей офисной печатной продукции, в том числе имиджевой</t>
  </si>
  <si>
    <t>изготовление бланков, кубусов, визиток, путевых листов, различных бланков, штампов, печатей, оформление багетами и пр.</t>
  </si>
  <si>
    <t>85 У</t>
  </si>
  <si>
    <t>86 У</t>
  </si>
  <si>
    <t>87 У</t>
  </si>
  <si>
    <t>88 У</t>
  </si>
  <si>
    <t>89 У</t>
  </si>
  <si>
    <t>90 У</t>
  </si>
  <si>
    <t>91 У</t>
  </si>
  <si>
    <t>92 У</t>
  </si>
  <si>
    <t>93 У</t>
  </si>
  <si>
    <t>94 У</t>
  </si>
  <si>
    <t>95 У</t>
  </si>
  <si>
    <t>Жамбылская область, Жамбылский район, с. Акбұлым,  АУП УМГ Тараз для АГП</t>
  </si>
  <si>
    <t>96 У</t>
  </si>
  <si>
    <t>97 У</t>
  </si>
  <si>
    <t>49.41.20.21.00.00.00</t>
  </si>
  <si>
    <t>Услуги по аренде прочих грузовых транспортных средств с водителем</t>
  </si>
  <si>
    <t>Аренда грузового автотранспорта с предоставлением водителя и грузчиков</t>
  </si>
  <si>
    <t>июнь</t>
  </si>
  <si>
    <t>час</t>
  </si>
  <si>
    <t>98 У</t>
  </si>
  <si>
    <t>68.20.12.00.00.00.01</t>
  </si>
  <si>
    <t>Услуги по аренде офисных помещений</t>
  </si>
  <si>
    <t>Аренда офисных помещений  с парковкой для автотранспорта, в том числе оплата  содержания, обслуживания, эксплуатации офиса и коммунальных расходов и всех затрат, связанные с предоставлению в аренду офисных помещений</t>
  </si>
  <si>
    <t>99 У</t>
  </si>
  <si>
    <t>100 У</t>
  </si>
  <si>
    <t>Аренда офиса, в том числе оплата расходов на содержание, обслуживание, эксплуатацию офиса, коммунальных расходов и всех затрат, связанных с предоставлением в аренду офиса</t>
  </si>
  <si>
    <t>101 У</t>
  </si>
  <si>
    <t xml:space="preserve">аренда складского помещения для хранения автошин и мебели </t>
  </si>
  <si>
    <t>102 У</t>
  </si>
  <si>
    <t>78.20.19.10.00.00.00</t>
  </si>
  <si>
    <t>Услуги агентств по временному трудоустройству по обеспечению персоналом прочим</t>
  </si>
  <si>
    <t>Обеспечение прочим персоналом, не включенным в другие группировки</t>
  </si>
  <si>
    <t xml:space="preserve">ФОТ с налогами и отчислениями, мобильная связь, командировочные расходы, социальный пакет, обязательное страхование ГПО работодателя
за причинение вреда жизни и здоровью работника при исполнении им трудовых обязанностей
</t>
  </si>
  <si>
    <t>специалист</t>
  </si>
  <si>
    <t>ОВХ</t>
  </si>
  <si>
    <t>103 У</t>
  </si>
  <si>
    <t>29.20.40.16.00.00.00</t>
  </si>
  <si>
    <t>Техническое обслуживание автотранспорта</t>
  </si>
  <si>
    <t>Техническое обслуживание  автотранспорта (замена масел, жидкостей, фильтров, тормозных колодок, свечей, ремней)</t>
  </si>
  <si>
    <t>ГСМ, тех.обслуживание, мойка, страхование ГПО владельцев автотранспортных средств, услуги стоянки (теплые гаражи),  прочие затраты (техосмотр, (пере)регистрация, аптечки, огнетушитель, окружающая среда)</t>
  </si>
  <si>
    <t>104 У</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</si>
  <si>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</si>
  <si>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</si>
  <si>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</si>
  <si>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диагностика оргтехники и бытовой техники на предмет неисправностей,  устранение данных неисправностей</t>
  </si>
  <si>
    <t>105 У</t>
  </si>
  <si>
    <t>106 У</t>
  </si>
  <si>
    <t>107 У</t>
  </si>
  <si>
    <t>108 У</t>
  </si>
  <si>
    <t>109 У</t>
  </si>
  <si>
    <t>110 У</t>
  </si>
  <si>
    <t>111 У</t>
  </si>
  <si>
    <t>49.41.19.20.10.00.00</t>
  </si>
  <si>
    <t>Услуги автомобильного транспорта по перевозкам прочих потребительских товаров</t>
  </si>
  <si>
    <t>транспортные расходы общехозяйственного назначения</t>
  </si>
  <si>
    <t>112 У</t>
  </si>
  <si>
    <t>81.10.10.10.00.00.00</t>
  </si>
  <si>
    <t>Услуги по комплексному обслуживанию объектов</t>
  </si>
  <si>
    <t>Комплексное обслуживание объектов (общая уборка интерьера, вывоз мусора, обеспечение охраны и безопасности, услуги почты, прачечной)</t>
  </si>
  <si>
    <t>Уход и обслуживание комнатных растений, праздничное оформление офиса, кабельное телевидение, электронные пропуска, химчистка, оснащ.необх.инвент,инстр,оборуд,моющ.средст и хоз.товар, оплата коммунальных расходов(э/э, вода, канализация, газ, диз топливо), вывоз ТБО, санитарная обработка офиса, чистка территории от снега, озеленение территории, мытье фасада, уборка помещений, обслуживание лифтов, эксплуатация,обслуж-е  и ремонт инженерного оборудования, сервис.обслуж-е систем вентиляции и кондиционирования, обслуживание систем пожарной безопасности,  ревизия системы водо, тепло, энергоснабжения, опрессовка систем теплоснабжения, текущий ремонт</t>
  </si>
  <si>
    <t>113 У</t>
  </si>
  <si>
    <t>Праздничное оформление офиса, кабельное телевидение, электронные пропуска, профилактическое обслуживание  системы контроля доступом, химчистка, чистка территории от снега, озеленение территории, мытье фасада, обслуживание системы видео-наблюдения,  эксплуатация,обслуж-е  и ремонт инженерного оборудования, санитарная обработка офиса, сервис.обслуж-е систем вентиляции и кондиционирования, обслуживония лифтов, обслуживание систем пожарной безопасности,  профилактическое обслуживание котлов, оснащение наеобходимым инвентарем, инструментами, оборудованием, хозяйственными товарами, моющими средствами, услуги прачечной, модернизация системы автоматизации здания, ревизия системы водо, тепло, энергоснабжения, коммунальные услуги, вывоз ТБО, ЖБО, изготовление банеров, плакатов, текущий ремонт</t>
  </si>
  <si>
    <t>114 У</t>
  </si>
  <si>
    <t>43.21.10.10.20.12.00</t>
  </si>
  <si>
    <t>Услуги по техническому обслуживанию пожарной сигнализации</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</si>
  <si>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</si>
  <si>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Техническое обслуживание 5-ти комплектов устройств автоматического газового пожаротушения</t>
  </si>
  <si>
    <t>комплект</t>
  </si>
  <si>
    <t>115 У</t>
  </si>
  <si>
    <t>96.09.19.21.10.00.00</t>
  </si>
  <si>
    <t xml:space="preserve">Услуги по эстетическому оформлению </t>
  </si>
  <si>
    <t>Праздничное оформление зданий и сооружений</t>
  </si>
  <si>
    <t>оформление офиса в праздничные дни</t>
  </si>
  <si>
    <t>116 У</t>
  </si>
  <si>
    <t>43.22.12.20.13.00.00</t>
  </si>
  <si>
    <t>Услуги по техническому обслуживанию системы вентиляции и кондиционирования</t>
  </si>
  <si>
    <t>Комплекс услуг по профилактике,ревизии, регулировке и обслуживанию</t>
  </si>
  <si>
    <t>117 У</t>
  </si>
  <si>
    <t>81.29.11.10.00.00.00</t>
  </si>
  <si>
    <t>Услуги по дезинфекции</t>
  </si>
  <si>
    <t>Уничтожение возбудителей инфекционных заболеваний и разрушение токсинов на объектах внешней среды</t>
  </si>
  <si>
    <t>в административном здании</t>
  </si>
  <si>
    <t>118 У</t>
  </si>
  <si>
    <t>119 У</t>
  </si>
  <si>
    <t>120 У</t>
  </si>
  <si>
    <t>81.29.13.10.00.00.00</t>
  </si>
  <si>
    <t>Услуги по дератизации</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</si>
  <si>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</si>
  <si>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121 У</t>
  </si>
  <si>
    <t>122 У</t>
  </si>
  <si>
    <t>123 У</t>
  </si>
  <si>
    <t>Услуги по дезинсекции</t>
  </si>
  <si>
    <t>Уничтожение заражённых насекомых с помощью специальных химических средств, путем воздействия горячей воды с паром или с помощью биологических средств (микробов)</t>
  </si>
  <si>
    <t>дезинсекция в административном здании, обработка контейнеров</t>
  </si>
  <si>
    <t>124 У</t>
  </si>
  <si>
    <t>125 У</t>
  </si>
  <si>
    <t>126 У</t>
  </si>
  <si>
    <t>33.19.10.51.00.00.00</t>
  </si>
  <si>
    <t>Работы по ремонту и по сервисному обслуживанию автоматических подъемных ворот и шлагбаумов</t>
  </si>
  <si>
    <t xml:space="preserve">Комплекс услуг по обслуживанию  инженерного оборудования </t>
  </si>
  <si>
    <t>127 У</t>
  </si>
  <si>
    <t>31.09.91.10.00.00.00</t>
  </si>
  <si>
    <t xml:space="preserve">Услуги по отделке мебели </t>
  </si>
  <si>
    <t>Услуги по отделке мебели (обтяжка, полировка, окрашивание)</t>
  </si>
  <si>
    <t>отделка офисной мбели</t>
  </si>
  <si>
    <t>март</t>
  </si>
  <si>
    <t>128 У</t>
  </si>
  <si>
    <t>60.20.11.02.05.01.00</t>
  </si>
  <si>
    <t>Услуги по трансляции телевизионных программ</t>
  </si>
  <si>
    <t>Услуги по трансляции прочих телевизионных программ, транслируемых в прямом эфире</t>
  </si>
  <si>
    <t>абонентская оплата услуг кабельного телевидения</t>
  </si>
  <si>
    <t>точка</t>
  </si>
  <si>
    <t>129 У</t>
  </si>
  <si>
    <t>61.30.20.10.00.00.00</t>
  </si>
  <si>
    <t xml:space="preserve">Услуги по распространению программ </t>
  </si>
  <si>
    <t xml:space="preserve">Услуги по распространению программ через спутниковую связь </t>
  </si>
  <si>
    <t>абонентская оплата услуг спутникового телевидения</t>
  </si>
  <si>
    <t>130 У</t>
  </si>
  <si>
    <t>35.30.12.16.00.00.00</t>
  </si>
  <si>
    <t>Услуги по промывке и опрессовке системы отопления</t>
  </si>
  <si>
    <t xml:space="preserve">Оплата расходов на опрессовку теплотрассы административного здания </t>
  </si>
  <si>
    <t>август</t>
  </si>
  <si>
    <t>131 У</t>
  </si>
  <si>
    <t>Комплекс услуг направлен на обеспечение работоспособности системы автоматической сигнализации здания</t>
  </si>
  <si>
    <t>132 У</t>
  </si>
  <si>
    <t>38.22.29.16.10.00.00</t>
  </si>
  <si>
    <t>Услуги по демеркуризации ртутьсодержащих ламп</t>
  </si>
  <si>
    <t>Услуги обезвреживания ртутьсодержащих ламп с  извлечением содержащейся в них ртути и/или ее соединений</t>
  </si>
  <si>
    <t>Сдача использованных ртутных ламп</t>
  </si>
  <si>
    <t>октябрь</t>
  </si>
  <si>
    <t>133 У</t>
  </si>
  <si>
    <t>35.15.11.10.00.00.00</t>
  </si>
  <si>
    <t xml:space="preserve">Услуги по обеспечению работоспособности распределительных систем, которые доставляют электроэнергию конечному потребителю </t>
  </si>
  <si>
    <t xml:space="preserve">Услуги по обеспечению работоспособности распределительных систем (электрических сетей,  полюсов, счетчиков и кабелей),  доставляющих электроэнергию от распределительных систем конечному потребителю </t>
  </si>
  <si>
    <t>проверка внутренней системы электроснабжения</t>
  </si>
  <si>
    <t>134 У</t>
  </si>
  <si>
    <t>71.11.41.11.00.00.00</t>
  </si>
  <si>
    <t>Услуги озеленения</t>
  </si>
  <si>
    <t xml:space="preserve">озеленение прилегающей территории зелеными насаждениями </t>
  </si>
  <si>
    <t>135 У</t>
  </si>
  <si>
    <t>81.22.10.10.00.00.10</t>
  </si>
  <si>
    <t>Услуги по мытью окон</t>
  </si>
  <si>
    <t>Мытье окон</t>
  </si>
  <si>
    <t>Мытье внешнего остекленения здания</t>
  </si>
  <si>
    <t>апрель</t>
  </si>
  <si>
    <t>136 У</t>
  </si>
  <si>
    <t>137 У</t>
  </si>
  <si>
    <t>июль</t>
  </si>
  <si>
    <t>138 У</t>
  </si>
  <si>
    <t>96.01.12.10.18.00.00</t>
  </si>
  <si>
    <t>Услуги по сухой чистке жалюзи</t>
  </si>
  <si>
    <t>Сухая (химическая) чистка жалюзи</t>
  </si>
  <si>
    <t>Для содержания офиса в чистоте</t>
  </si>
  <si>
    <t xml:space="preserve">комплекс услуг </t>
  </si>
  <si>
    <t>139 У</t>
  </si>
  <si>
    <t>53.10.11.30.10.00.00</t>
  </si>
  <si>
    <t>Услуги по подписке на газеты</t>
  </si>
  <si>
    <t>начало 01.01.2013 г., завершение 31.12.2013 г.</t>
  </si>
  <si>
    <t>предоплата в размере 100%</t>
  </si>
  <si>
    <t>140 У</t>
  </si>
  <si>
    <t>53.10.11.30.11.00.00</t>
  </si>
  <si>
    <t>Услуги по подписке на журналы</t>
  </si>
  <si>
    <t>141 У</t>
  </si>
  <si>
    <t>142 У</t>
  </si>
  <si>
    <t>143 У</t>
  </si>
  <si>
    <t>144 У</t>
  </si>
  <si>
    <t>145 У</t>
  </si>
  <si>
    <t>146 У</t>
  </si>
  <si>
    <t>147 У</t>
  </si>
  <si>
    <t>148 У</t>
  </si>
  <si>
    <t>149 У</t>
  </si>
  <si>
    <t>150 У</t>
  </si>
  <si>
    <t>151 У</t>
  </si>
  <si>
    <t>152 У</t>
  </si>
  <si>
    <t>153 У</t>
  </si>
  <si>
    <t>154 У</t>
  </si>
  <si>
    <t>155 У</t>
  </si>
  <si>
    <t>156 У</t>
  </si>
  <si>
    <t>157 У</t>
  </si>
  <si>
    <t>158 У</t>
  </si>
  <si>
    <t xml:space="preserve"> в помещениях общежитий</t>
  </si>
  <si>
    <t xml:space="preserve"> Атырауская область, Макатский р-н., пос.Макат, Макатское ЛПУ;   Махамбетский р-н. пос.Талдыкуль, Редутское ЛПУ; Исатайский р-н. пос.Нарын,  п/п Тайман. </t>
  </si>
  <si>
    <t>159 У</t>
  </si>
  <si>
    <t>160 У</t>
  </si>
  <si>
    <t>161 У</t>
  </si>
  <si>
    <t xml:space="preserve"> в помещениях столовой</t>
  </si>
  <si>
    <t xml:space="preserve"> Атырауская область, Макатский р-н., пос.Макат, Макатское ЛПУ;   Махамбетский р-н. пос.Талдыкуль, Редутское ЛПУ; Исатайский р-н. пос.Нарын,  п/п Тайман; Индерский р-н, пос. Индер, Индерское ЛПУ; АВП </t>
  </si>
  <si>
    <t>162 У</t>
  </si>
  <si>
    <t>163 У</t>
  </si>
  <si>
    <t>164 У</t>
  </si>
  <si>
    <t xml:space="preserve">Западно-Казахстанская обл., Таскалинский р-н. к/с Чижа, Чижинское ЛПУ; Джангалинский р-н, пос.Джангала, Джангалинское ЛПУ </t>
  </si>
  <si>
    <t>1</t>
  </si>
  <si>
    <t>165 У</t>
  </si>
  <si>
    <t>166 У</t>
  </si>
  <si>
    <t>167 У</t>
  </si>
  <si>
    <t>Западно-Казахстанская обл., Таскалинский р-н. к/с Чижа, Чижинское ЛПУ; Джангалинский р-н, пос.Джангала, Джангалинское ЛПУ; Зеленовский р-н, пос. Достык, Уральское ЛПУ</t>
  </si>
  <si>
    <t>168 У</t>
  </si>
  <si>
    <t>169 У</t>
  </si>
  <si>
    <t>170 У</t>
  </si>
  <si>
    <t xml:space="preserve">Мангистауская обл.,                Бейнеуский район, с.Бейнеу, Бейнеуское ЛПУ, пос. Боранкул Опорненское ЛПУ, город Жанаозен, промзона, Жанаозенское ЛПУ                                                  </t>
  </si>
  <si>
    <t>171 У</t>
  </si>
  <si>
    <t>172 У</t>
  </si>
  <si>
    <t>173 У</t>
  </si>
  <si>
    <t xml:space="preserve">                                  Мангистауская обл., пос. Боранкул Опорненское ЛПУ, город Жанаозен, промзона, Жанаозенское ЛПУ                       </t>
  </si>
  <si>
    <t>174 У</t>
  </si>
  <si>
    <t>175 У</t>
  </si>
  <si>
    <t>176 У</t>
  </si>
  <si>
    <t>177 У</t>
  </si>
  <si>
    <t>178 У</t>
  </si>
  <si>
    <t>179 У</t>
  </si>
  <si>
    <t>180 У</t>
  </si>
  <si>
    <t>181 У</t>
  </si>
  <si>
    <t>182 У</t>
  </si>
  <si>
    <t xml:space="preserve">Жамбылская обл., р/н им. Т.Рыскулова, с. Акыртобе, ПХГ Акыртобе
</t>
  </si>
  <si>
    <t>183 У</t>
  </si>
  <si>
    <t>184 У</t>
  </si>
  <si>
    <t>185 У</t>
  </si>
  <si>
    <t>186 У</t>
  </si>
  <si>
    <t>187 У</t>
  </si>
  <si>
    <t>188 У</t>
  </si>
  <si>
    <t>189 У</t>
  </si>
  <si>
    <t>190 У</t>
  </si>
  <si>
    <t>191 У</t>
  </si>
  <si>
    <t>192 У</t>
  </si>
  <si>
    <t>193 У</t>
  </si>
  <si>
    <t>194 У</t>
  </si>
  <si>
    <t>195 У</t>
  </si>
  <si>
    <t>196 У</t>
  </si>
  <si>
    <t>197 У</t>
  </si>
  <si>
    <t>06.20.10</t>
  </si>
  <si>
    <t xml:space="preserve"> Газ на собственные нужды и потери, стравливание при проведении ремонтных работ для "БГР-ТБА"</t>
  </si>
  <si>
    <t xml:space="preserve"> газ, соответствующий требованиям СТ Республики Казахстан 1 666 2007</t>
  </si>
  <si>
    <t>г.Астана, пр.Кабанбай батыра, 19</t>
  </si>
  <si>
    <t>УМГ "Южный" Алматинская область, Южно-Казахстанская область, Жамбылская область</t>
  </si>
  <si>
    <t>Со дня подписания договора по 31.12.13г.</t>
  </si>
  <si>
    <t>Авансовый платеж 0%, оплата по факту в течении 30 рабочих дней с момента подписания акта приема - передачи поставленных товаров</t>
  </si>
  <si>
    <t>тыс.куб.м</t>
  </si>
  <si>
    <t xml:space="preserve"> Газ на собственные нужды и потери, стравливание при проведении ремонтных работ для Газопровода "Средняя Азия-Центр"</t>
  </si>
  <si>
    <t>УМГ "Атырау" Атырауская область, УМГ "Актау" Мангистауская область</t>
  </si>
  <si>
    <t xml:space="preserve"> Газ на собственные нужды и потери, стравливание при проведении ремонтных работ для газопровода "Союз"-"Оренбург-Новопсков"</t>
  </si>
  <si>
    <t>УМГ "Уральск" Западно-Казахстанская область</t>
  </si>
  <si>
    <t xml:space="preserve"> Газ на собственные нужды и потери для газопровода "Карталы - Рудный - Костанай"</t>
  </si>
  <si>
    <t>УМГ "Актобе" Костанайская область</t>
  </si>
  <si>
    <t xml:space="preserve"> Газ на собственные нужды и потери, стравливание при проведении ремонтных работ для газопровода "Бухара-Урал"</t>
  </si>
  <si>
    <t>УМГ "Актобе" Актюбинская область</t>
  </si>
  <si>
    <t xml:space="preserve"> Газ на собственные нужды и потери, стравливание при проведении ремонтных работ  для газопровода "Акшабулак-Кызылорда"</t>
  </si>
  <si>
    <t>УМГ "Кызылорда" Кызылординская область</t>
  </si>
  <si>
    <t>239 Т</t>
  </si>
  <si>
    <t>240 Т</t>
  </si>
  <si>
    <t>241 Т</t>
  </si>
  <si>
    <t>242 Т</t>
  </si>
  <si>
    <t>243 Т</t>
  </si>
  <si>
    <t>244 Т</t>
  </si>
  <si>
    <t>49.50.12.10.00.00.00</t>
  </si>
  <si>
    <t>Услуги транспортирования по трубопроводам газа горючего природного</t>
  </si>
  <si>
    <t>Транспортировка газа по территории Кыргызской Республики по магистральному газопроводу «БГР-ТБА»</t>
  </si>
  <si>
    <t>Кыргызская Республика</t>
  </si>
  <si>
    <t xml:space="preserve">Авансовый платеж 0%, оплата по факту в течении 30 рабочих дней с момента подписания акта приема - передачи оказанных услуг </t>
  </si>
  <si>
    <t>НДС не облагается</t>
  </si>
  <si>
    <t>Транспортировка газа по территории Республики Узбекистан по магистральному газопроводу  «БГР-ТБА»</t>
  </si>
  <si>
    <t>Республика Узбекистан</t>
  </si>
  <si>
    <t xml:space="preserve">Авансовый платеж 100%, оставшаяся часть в течении 30 рабочих дней с момента подписания акта приема - передачи оказанных услуг </t>
  </si>
  <si>
    <t>52.29.20.10.20.00.00</t>
  </si>
  <si>
    <t>Услуги по таможенному оформлению</t>
  </si>
  <si>
    <t>Комплекс услуг по таможенному оформлению</t>
  </si>
  <si>
    <t xml:space="preserve"> г.Астана, г.Алматы, Атырауская, Мангистауская, Южно-Казахстанская,  Западно-Казахстанская, Костанайская, Актюбинская, Жамбылская области</t>
  </si>
  <si>
    <t xml:space="preserve">Авансовый платеж 0%,оплата по факту в течении 30 рабочих дней с момента подписания акта приема - передачи оказанных услуг </t>
  </si>
  <si>
    <t>Транспортировка газа по территории Российской Федерации по магистральному газопроводу "Союз" - "Оренбург-Новопсков"</t>
  </si>
  <si>
    <t>Российская Федерация</t>
  </si>
  <si>
    <t>198 У</t>
  </si>
  <si>
    <t>199 У</t>
  </si>
  <si>
    <t>200 У</t>
  </si>
  <si>
    <t>201 У</t>
  </si>
  <si>
    <t>1 Р</t>
  </si>
  <si>
    <t>45.20.11.10.20.00.00</t>
  </si>
  <si>
    <t>Работы по ремонту ходовой части автомобилей и средств автотранспортных легковых</t>
  </si>
  <si>
    <t>Комплекс работ по приведению в исправность и замены запасных частей ходовой части автомобилей и средств автотранспортных легковых</t>
  </si>
  <si>
    <t>Организация сервисного обслуживания легкового автотранспорта</t>
  </si>
  <si>
    <t>Декабрь 2012г.</t>
  </si>
  <si>
    <t>Мангистауская обл. ПУАВРиСТ «Актау»</t>
  </si>
  <si>
    <t xml:space="preserve">авансовый платеж - 0%, оставшаяся часть в течении 30 рабочих дней с момента подписания акта оказанных услуг. </t>
  </si>
  <si>
    <t>2 Р</t>
  </si>
  <si>
    <t>Атырауская обл. ПУАВРиСТ «Атырау»</t>
  </si>
  <si>
    <t>3 Р</t>
  </si>
  <si>
    <t>Западно-Казахстанская обл. ПУАВРиСТ "Уральск"</t>
  </si>
  <si>
    <t>4 Р</t>
  </si>
  <si>
    <t>Западно-Казахстанская обл. ПУАВРиСТ "Уральск" ТС "ИТЦ"</t>
  </si>
  <si>
    <t>5 Р</t>
  </si>
  <si>
    <t>Актюбинская обл. ПУАВРиСТ «Актобе»</t>
  </si>
  <si>
    <t>6 Р</t>
  </si>
  <si>
    <t>Алматинская обл. ПУАВРиСТ "Южный"</t>
  </si>
  <si>
    <t>7 Р</t>
  </si>
  <si>
    <t>Кызылординская обл. ПУАВРиСТ "Южный" ТС "Кызылорда"</t>
  </si>
  <si>
    <t>8 Р</t>
  </si>
  <si>
    <t>Жамбылская обл. ПУАВРиСТ "Южный" ТС "Тараз"</t>
  </si>
  <si>
    <t>9 Р</t>
  </si>
  <si>
    <t>Южно-Казахстанская обл. ПУАВРиСТ "Южный" ТС УКК "Шымкент"</t>
  </si>
  <si>
    <t>10 Р</t>
  </si>
  <si>
    <t>45.20.11.20.20.00.00</t>
  </si>
  <si>
    <t>Работы по ремонту моторной части автомобилей и средств автотранспортных легковых</t>
  </si>
  <si>
    <t>Комплекс работ по приведению в исправность и замены запасных частей моторной части автомобилей и средств автотранспортных легковых</t>
  </si>
  <si>
    <t>Содержание автотехники</t>
  </si>
  <si>
    <t>11 Р</t>
  </si>
  <si>
    <t>12 Р</t>
  </si>
  <si>
    <t>13 Р</t>
  </si>
  <si>
    <t>52.21.19.40.20.00.00</t>
  </si>
  <si>
    <t>Услуги вспомогательные для железнодорожного транспорта прочие, не включенные в другие группировки</t>
  </si>
  <si>
    <t xml:space="preserve">Техническое обслуживание железнодорожного тупика в п. Боранкул, для разгрузки трубной продукции на станции Опорная. </t>
  </si>
  <si>
    <t xml:space="preserve">УМГ "Актау", г. Актау, 2 мкр. Здание №17 </t>
  </si>
  <si>
    <t xml:space="preserve">Мангыстауская обл. УМГ "Актау", Опорненское ЛПУ , ж/д ст. Опорная </t>
  </si>
  <si>
    <t>авансовый платеж - 0%, оставшаяся часть в течение 10 рабочих дней с момента подписания акта приема - передачи  оказанных услуг</t>
  </si>
  <si>
    <t>55.90.12.11.00.00.00</t>
  </si>
  <si>
    <t>Услуги по предоставлению  помещений для проживания рабочих в общежитиях</t>
  </si>
  <si>
    <t xml:space="preserve">Проживание производственного персонала, для обслуживания магистрального газопровода Жанажол-КС13. </t>
  </si>
  <si>
    <t>Актюбинская обл. УМГ"Актобе" Жанажолское ЛПУ</t>
  </si>
  <si>
    <t>80.20.10.16.00.00.00</t>
  </si>
  <si>
    <t>Услуги по обеспечению промышленной безопасности</t>
  </si>
  <si>
    <t>Обеспечение промышленной безопасности</t>
  </si>
  <si>
    <t xml:space="preserve">Проведение экспертизы промышленной безопасности, для получения экспертного заключения на имеющееся в ИТЦ приборы и оборудования. </t>
  </si>
  <si>
    <t xml:space="preserve">Западно-Казахстанская обл. ИТЦ </t>
  </si>
  <si>
    <t>Консалтинговые услуги по вопросам лицензирования</t>
  </si>
  <si>
    <t>Оформление, переоформление, отчетность, экспертиза лицензий.</t>
  </si>
  <si>
    <t>г.Астана, Центральный аппарат</t>
  </si>
  <si>
    <t xml:space="preserve">Проведение опрессовки теплотрассы. </t>
  </si>
  <si>
    <t>УМГ "Уральск", г.Уральск, ул. Нурпеисовой 17/6</t>
  </si>
  <si>
    <t>Западно-Казахстанская обл. УМГ"Уральск" База материально-технического снабжения</t>
  </si>
  <si>
    <t>система</t>
  </si>
  <si>
    <t>52.21.19.40.13.00.00</t>
  </si>
  <si>
    <t xml:space="preserve">Энергетическая экспертиза технического состояния электроустановок </t>
  </si>
  <si>
    <t xml:space="preserve">Экспертное обследование системы энергоснабжения объектов ЛПУ. </t>
  </si>
  <si>
    <t>Мангистауская обл. УМГ"Актау" Жанаозенское ЛПУ</t>
  </si>
  <si>
    <t>Мангистауская обл. УМГ"Актау"  Бейнеуское ЛПУ</t>
  </si>
  <si>
    <t>Мангистауская обл. УМГ"Актау"  Опорненское ЛПУ</t>
  </si>
  <si>
    <t>Атырауская обл. УМГ"Атырау" Кульсаринское ЛПУ</t>
  </si>
  <si>
    <t>Атырауская обл. УМГ"Атырау" Макатское ЛПУ</t>
  </si>
  <si>
    <t>Атырауская обл. УМГ"Атырау" Редутское ЛПУ</t>
  </si>
  <si>
    <t>Атырауская обл. УМГ"Атырау" Аккольское ЛПУ</t>
  </si>
  <si>
    <t>Атырауская обл. УМГ"Атырау" Индерское ЛПУ</t>
  </si>
  <si>
    <t>Атырауская обл. УМГ"Атырау" п/п Тайман</t>
  </si>
  <si>
    <t>Западно-Казахстанская обл. УМГ"Уральск" Уральское ЛПУ</t>
  </si>
  <si>
    <t>Западно-Казахстанская обл. УМГ"Уральск" Чижинское ЛПУ</t>
  </si>
  <si>
    <t>Западно-Казахстанская обл. УМГ"Уральск" Джангалинское ЛПУ</t>
  </si>
  <si>
    <t>УМГ "Тараз", Жамбылская область г. Тараз 3-переулок Автомобильная 1 "А"</t>
  </si>
  <si>
    <t>Жамбылская обл. УМГ "Тараз" Таразское ЛПУ</t>
  </si>
  <si>
    <t>80.20.10.20.00.00.00</t>
  </si>
  <si>
    <t>Услуги по обеспечению пожарной безопасности</t>
  </si>
  <si>
    <t>Обеспечение пожарной безопасности</t>
  </si>
  <si>
    <t xml:space="preserve">Сервисное обслуживание, дозарядка и взвешивание баллонов для системы автоматического пожаротушения, для газовой системы пожаротушения ежеквартально вып-ся работа по взвешиванию и дозаправке газом баллонов. </t>
  </si>
  <si>
    <t>85.60.10.14.00.00.00</t>
  </si>
  <si>
    <t xml:space="preserve">Услуги по организации проверки знаний по электробезопасности </t>
  </si>
  <si>
    <t xml:space="preserve">Привлечение экспертной организации для проведения проверки знаний  по электрохозяйству . </t>
  </si>
  <si>
    <t>Атырауская обл. УМГ "Атырау" АУП</t>
  </si>
  <si>
    <t>человек</t>
  </si>
  <si>
    <t>792</t>
  </si>
  <si>
    <t xml:space="preserve">Привлечение экспертной организации для проведения проверки знаний  по электрохозяйству. </t>
  </si>
  <si>
    <t>Мангистауская обл. УМГ"Актау" АУП</t>
  </si>
  <si>
    <t>Жамбылская обл. УМГ "Тараз" АУП</t>
  </si>
  <si>
    <t>Жамбылская обл. МГ "Казахстан-Китай" ТОО "АГП" УМГ "Тараз" Таразское ЛПУ</t>
  </si>
  <si>
    <t>февраль</t>
  </si>
  <si>
    <t>71.20.11.13.00.00.00</t>
  </si>
  <si>
    <t>Услуги по техническому испытанию сосудов</t>
  </si>
  <si>
    <t>Внутренний осмотр и гидравлическое испытание сосудов работающих под давлением</t>
  </si>
  <si>
    <t>Техническое освидетельствование кислородных и пропановых баллонов - обязательная регулярная процедура, предусмотренная «Правилами устройства и безопасной эксплуатации сосудов, работающих под давлением». </t>
  </si>
  <si>
    <t>Техническое освидетельствование кислородных баллонов - обязательная регулярная процедура, предусмотренная «Правилами устройства и безопасной эксплуатации сосудов, работающих под давлением». </t>
  </si>
  <si>
    <t>Алматинская обл. УМГ"Южный" Алматинское ЛПУ</t>
  </si>
  <si>
    <t>Южно-Казахстанская обл. УМГ"Южный" Полторацкое ЛПУ</t>
  </si>
  <si>
    <t>Южно-Казахстанская обл. УМГ "Южный" Акбулакское ЛПУ</t>
  </si>
  <si>
    <t>Техническое освидетельствование пропановых баллонов - обязательная регулярная процедура, предусмотренная «Правилами устройства и безопасной эксплуатации сосудов, работающих под давлением». </t>
  </si>
  <si>
    <t>Актюбинская обл. УМГ"Актобе"  Шалкарское ЛПУ</t>
  </si>
  <si>
    <t>Актюбинская обл. УМГ"Актобе" Краснооктябрьское ЛПУ</t>
  </si>
  <si>
    <t>Костанайская обл. УМГ"Актобе" Костанайское ЛПУ</t>
  </si>
  <si>
    <t>Актюбинская обл. ПУАВРиСТ «Актобе» Шалкарское СМУ</t>
  </si>
  <si>
    <t>Техническое освидетельствование кислородных, пропановых и углекисл-х баллонов - обязательная регулярная процедура, предусмотренная «Правилами устройства и безопасной эксплуатации сосудов, работающих под давлением». </t>
  </si>
  <si>
    <t>Атырауская обл. УМГ "Атырау" Аварийно-восстановительный поезд</t>
  </si>
  <si>
    <t>58.13.31.11.00.00.00</t>
  </si>
  <si>
    <t>Услуги по продаже места для размещения рекламных объявлений в газетах, печатных областных</t>
  </si>
  <si>
    <t xml:space="preserve">Ежеквартальная публикация объявлений в СМИ о прохождении МГ. </t>
  </si>
  <si>
    <t>051</t>
  </si>
  <si>
    <t>сантиметр квадратный</t>
  </si>
  <si>
    <t>Актюбинская обл. УМГ"Актобе" АУП</t>
  </si>
  <si>
    <t>Алматинская обл. МГ "Казахстан-Китай" ТОО "АГП" УМГ "Южный" Алматинское ЛПУ</t>
  </si>
  <si>
    <t>Южно-Казахстанская обл. МГ "Казахстан-Китай" ТОО "АГП" УМГ "Южный" Полторацкое ЛПУ</t>
  </si>
  <si>
    <t>Южно-Казахстанская обл. МГ "Казахстан-Китай" ТОО "АГП" УМГ "Южный" Акбулакское ЛПУ</t>
  </si>
  <si>
    <t>Западно-Казахстанская обл. УМГ "Уральск" АУП</t>
  </si>
  <si>
    <t>УМГ "Кызылорда" г.Кызылорда ул.Яншина б/н</t>
  </si>
  <si>
    <t>Кызылординская обл. УМГ"Кызылорда"</t>
  </si>
  <si>
    <t>Поставка газа для котельной автобазы и центрального склада в  г. Актобе</t>
  </si>
  <si>
    <t>авансовый платеж - 0%, оставшаяся часть в течение 10 рабочих дней с момента подписания акта приема - передачи  оказанных услуг. Предоплата 100% за объем последующего месяца, ежемесячно в течение года.</t>
  </si>
  <si>
    <t>114</t>
  </si>
  <si>
    <t>Тысяча метров кубических</t>
  </si>
  <si>
    <t>Транспортировка газа для котельной автобазы и центрального склада в  г. Актобе</t>
  </si>
  <si>
    <t>Поставка газа для котельной промышленной площадки Жанажолского ЛПУ г. Кандыагаш</t>
  </si>
  <si>
    <t>Транспортировка газа для котельной промышленной площадки Жанажолского ЛПУ г. Кандыагаш</t>
  </si>
  <si>
    <t>Поставка газа для котельной промышленной площадки Шалкарского СМУ  г. Шалкар</t>
  </si>
  <si>
    <t>Транспортировка газа для котельной промышленной площадки Шалкарского СМУ  г. Шалкар</t>
  </si>
  <si>
    <t>Поставка газа для отопления домов операторов. ГРС-1 Алматы</t>
  </si>
  <si>
    <t>Алматинская обл. УМГ"Южный" Алматинское ЛПУ (ГРС-1 Алматы)</t>
  </si>
  <si>
    <t>Поставка газа для отопления домов операторов. ГРС Каскелен</t>
  </si>
  <si>
    <t>Алматинская обл. УМГ"Южный" Алматинское ЛПУ (ГРС Каскелен)</t>
  </si>
  <si>
    <t>Поставка газа для отопления  промышленной площадки Алматинское ЛПУ новая база</t>
  </si>
  <si>
    <t>Алматинская обл. УМГ"Южный" Алматинское ЛПУ новая база</t>
  </si>
  <si>
    <t>Поставка газа для отопления домов операторов. ГРС-Кирово</t>
  </si>
  <si>
    <t>Южно-Казахстанская обл. УМГ"Южный" Полторацкое ЛПУ (ГРС-Кирово)</t>
  </si>
  <si>
    <t>Транспортировка газа для отопления домов операторов. ГРС-Кирово</t>
  </si>
  <si>
    <t>Поставка газа для отопления домов операторов. УМГ"Кызылорда"</t>
  </si>
  <si>
    <t>Поставка газа для отопления домов операторов. УГЭР</t>
  </si>
  <si>
    <t>Западно-Казахстанская обл. ИТЦ (Управление "Оргтехдиагностика")</t>
  </si>
  <si>
    <t>Поставка газа для отопления домов операторов. Управление "Оргтехдиагностика"</t>
  </si>
  <si>
    <t>Водоснабжение и отведение сточных вод. Бесперебойная подача холодной  воды отвечающая санитарно-гигиеническим требованиям, для расхода  на хозяйственно-питьевые (бытовые) нужды  для управления "Оргтехдиагностика"</t>
  </si>
  <si>
    <t>113</t>
  </si>
  <si>
    <t>Метр кубический</t>
  </si>
  <si>
    <t>36.00.20.10.00.00.00</t>
  </si>
  <si>
    <t>Услуги распределения воды через водопроводы</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</si>
  <si>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столовой</t>
  </si>
  <si>
    <t xml:space="preserve">Водоснабжение и отведение сточных вод.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станции,гостиница/общежитие, столовая,УГЭР. Сброс сточных вод в канализацию предприятий. </t>
  </si>
  <si>
    <t xml:space="preserve">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</si>
  <si>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гостиница/общежитие, столовая</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</si>
  <si>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ШСМУ</t>
  </si>
  <si>
    <t>37.00.11.14.00.00.00</t>
  </si>
  <si>
    <t>Услуги по отведению сточных вод</t>
  </si>
  <si>
    <t>Удаление и обработка сточных вод</t>
  </si>
  <si>
    <t>Отведение сточных вод в канализацию предприятий от компрессорной станции , гостиниц/общежитие, столовой</t>
  </si>
  <si>
    <t>Прием  сточных вод на канализационные очистительные сооружения от компрессорной станции , гостиниц/общежитие, столовой</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</si>
  <si>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гостиница/общежитие</t>
  </si>
  <si>
    <t xml:space="preserve">Отведение сточных вод в канализацию предприятий от компрессорной станции </t>
  </si>
  <si>
    <t>Актюбинская обл. УМГ"Актобе" Аральское ЛПУ</t>
  </si>
  <si>
    <t>Водоснабжение. Бесперебойная подача холодной воды для гидроиспытаний (ШСМУ)  Шалкарского ЛПУ КС-12.</t>
  </si>
  <si>
    <t>Актюбинская обл. УМГ"Актобе" Шалкарское СМУ</t>
  </si>
  <si>
    <t>Актюбинская обл. УМГ"Актобе" ЛПУ "Шалкарское" (КС-12)</t>
  </si>
  <si>
    <t xml:space="preserve">Водоснабжение и отведение сточных вод.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Сброс сточных вод в канализацию предприятий. </t>
  </si>
  <si>
    <t>Актюбинская обл. УМГ"Актобе" ЛПУ "Шалкарское" (КС-13)</t>
  </si>
  <si>
    <t xml:space="preserve">Водоснабжение и отведение сточных вод. Бесперебойная подача холодной воды отвечающая санитарно-гигиеническим требованиям, для расхода  на хозяйственно-питьевые (бытовые) нужды автобазы. Сброс сточных вод в канализацию предприятий. </t>
  </si>
  <si>
    <t>Актюбинская обл. УМГ"Актобе" (Автобаза, Центральный склад)</t>
  </si>
  <si>
    <t>Костанайская обл. УМГ"Актобе" Костанайское ЛПУ промышленная площадка в г.Костанай</t>
  </si>
  <si>
    <t>Костанайская обл. УМГ"Актобе" Костанайское ЛПУ промышленная площадка в г.Рудный</t>
  </si>
  <si>
    <t xml:space="preserve">Водоснабжение и отведение сточных вод.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Сброс сточных вод в канализацию предприятий. </t>
  </si>
  <si>
    <t>Костанайская обл. УМГ"Актобе" Костанайское ЛПУ дом операторов г.Лисаковск</t>
  </si>
  <si>
    <t xml:space="preserve">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t>
  </si>
  <si>
    <t xml:space="preserve">Водоснабжение. Бесперебойная подача холодной  воды, для расхода  на технические нужды компрессорной станции. </t>
  </si>
  <si>
    <t>Отведение сточных вод в канализацию предприятий от компрессорной станции ,столовой</t>
  </si>
  <si>
    <t>Отведение сточных вод в канализацию предприятий. От компрессорной станции, гостиницы, столовой</t>
  </si>
  <si>
    <t xml:space="preserve">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гостиницы и столовой.  </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</si>
  <si>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t>
  </si>
  <si>
    <t>37.00.12.15.00.00.00</t>
  </si>
  <si>
    <t>Услуги ассенизаторской машины</t>
  </si>
  <si>
    <t xml:space="preserve">Разного рода услуги специализированной техники для сбора, утилизации, размещению или удалению отходов  в местах, где невозможна врезка в сети канализации </t>
  </si>
  <si>
    <t xml:space="preserve"> Сброс сточных вод в канализацию предприятия, с помощью ассенизационной автомашины</t>
  </si>
  <si>
    <t xml:space="preserve">Потребление тепловой энергии для отопления зданий БМТО. </t>
  </si>
  <si>
    <t>233</t>
  </si>
  <si>
    <t>Гигакалория</t>
  </si>
  <si>
    <t xml:space="preserve">Потребление тепловой энергии, горячей воды и химической воды для отопления промышленной базы Алматинского ЛПУ. </t>
  </si>
  <si>
    <t>233 / 5126 / 113</t>
  </si>
  <si>
    <t>Гигакалория/ Тонна /м3</t>
  </si>
  <si>
    <t>540 / 700 / 70</t>
  </si>
  <si>
    <t>35.30.12.10.00.00.00</t>
  </si>
  <si>
    <t>Услуги по горячему водоснабжению с использованием систем централизованного горячего водоснабжения</t>
  </si>
  <si>
    <t>Услуги по передаче, распределению и горячему водоснабжению с использованием систем централизованного горячего водоснабжения</t>
  </si>
  <si>
    <t xml:space="preserve">Транспортировка горячей воды для промышленной базы Алматинского ЛПУ. </t>
  </si>
  <si>
    <t xml:space="preserve">Электроснабжение объектов магистрального газопровода АО "ИЦА" филиала УМГ "Атырау" 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</si>
  <si>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245</t>
  </si>
  <si>
    <t>Киловатт-час</t>
  </si>
  <si>
    <t>Электроснабжение объектов магистрального газопровода АО "ИЦА" филиала УМГ "Атырау", ИТЦ (УГЭР) 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компрессорную станцию,УГЭР,столовую, общежитие</t>
  </si>
  <si>
    <t>Атырауская обл. УМГ"Атырау" Макатское ЛПУ, УГЭР</t>
  </si>
  <si>
    <t>Электроснабжение объектов магистрального газопровода АО "ИЦА" филиала УМГ "Атырау"по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компрессорноую  станцию,столовую,  общежитие</t>
  </si>
  <si>
    <t xml:space="preserve">Электроснабжение объектов магистрального газопровода АО "ИЦА" филиала УМГ "Атырау"по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</si>
  <si>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Электроснабжение объектов магистрального газопровода АО "ИЦА" филиала УМГ "Атырау"по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компрессорную станцию,столовую , общежитие</t>
  </si>
  <si>
    <t>Электроснабжение объектов магистрального газопровода АО "ИЦА" филиала УМГ "Атырау"по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компрессорную станцию,столовую</t>
  </si>
  <si>
    <t>Электроснабжение объектов магистрального газопровода АО "ИЦА" филиала УМГ "Актау" по Мангистауской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комрессорную  станцию, столовую,общежитие</t>
  </si>
  <si>
    <t>Электроснабжение объектов магистрального газопровода АО "ИЦА" филиала УМГ "Актау" по Мангистауской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компрессорную станцию,общежитие</t>
  </si>
  <si>
    <t>Электроснабжение объектов магистрального газопровода АО "ИЦА" филиала УМГ "Актау" по Мангистауской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 ,столовую, общежитие</t>
  </si>
  <si>
    <t xml:space="preserve">Электроснабжение ГРС "Каркол"  УМГ "Актау" по Мангистауской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</si>
  <si>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 xml:space="preserve">Электроснабжение средств ЭХЗ Бейнеуского ЛПУ УМГ "Актау" .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</si>
  <si>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 xml:space="preserve">Электроснабжение объектов магистрального газопровода АО "ИЦА" филиала УМГ "Уральск"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</si>
  <si>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Электроснабжение объектов магистрального газопровода АО "ИЦА" филиала УМГ "Уральск"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 столовую</t>
  </si>
  <si>
    <t>Электроснабжение объектов магистрального газопровода АО "ИЦА" филиала УМГ "Уральск"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 столовую, общежитие</t>
  </si>
  <si>
    <t>Электроснабжение объектов магистрального газопровода АО "ИЦА" филиала УМГ "Уральск"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 ,  столовую, общежитие</t>
  </si>
  <si>
    <t xml:space="preserve">Электроснабжение объектов магистрального газопровода АО "ИЦА" филиала ПУАВРиСТ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</si>
  <si>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 xml:space="preserve">Электроснабжение объектов магистрального газопровода АО "ИЦА" филиала УМГ "Актобе" по Актюбинской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</si>
  <si>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 xml:space="preserve">Электроснабжение объектов магистрального газопровода АО "ИЦА" филиала ПУАВРиСТ  по Актюбинской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</si>
  <si>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Актюбинская обл. ПУАВРиСТ  "Актобе" транспортная служба</t>
  </si>
  <si>
    <t xml:space="preserve">Электроснабжение объектов магистрального газопровода АО "ИЦА" филиала УМГ "Актобе" по г. Житикара.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</si>
  <si>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 xml:space="preserve">Электроснабжение объектов магистрального газопровода АО "ИЦА" филиала УМГ "Актобе" по г. Лисаковск.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</si>
  <si>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 xml:space="preserve">Электроснабжение объектов магистрального газопровода АО "ИЦА" филиала УМГ "Актобе" по г. Рудный.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</si>
  <si>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 xml:space="preserve">Электроснабжение объектов магистрального газопровода АО "ИЦА" филиала УМГ "Актобе" по Костанайской  области (Горсеть).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</si>
  <si>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 xml:space="preserve">Электроснабжение объектов магистрального газопровода АО "ИЦА" филиала УМГ "Актобе" по Костанайской  области (Костанайский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</si>
  <si>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 xml:space="preserve">Электроснабжение объектов магистрального газопровода АО "ИЦА" филиала УМГ "Актобе" по Костанайской  области (Денисовский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</si>
  <si>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Электроснабжение объектов магистрального газопровода АО "ИЦА" филиала УМГ "Актобе" по Костанайской  области (Тарановский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t>
  </si>
  <si>
    <t xml:space="preserve">Электроснабжение объектов магистрального газопровода АО "ИЦА" филиала УМГ "Актобе" по Костанайской  области (Карабалыкский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</si>
  <si>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 xml:space="preserve">Электроснабжение объектов магистрального газопровода АО "ИЦА" филиала УМГ "Актобе" по Костанайской  области (Житикаринский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</si>
  <si>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 xml:space="preserve">Электроснабжение объектов магистрального газопровода АО "ИЦА" филиала УМГ "Южный" по Южно-Казахстанской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</si>
  <si>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Электроснабжение объектов магистрального газопровода АО "ИЦА" филиала УМГ "Южный" по Алматинской области  (Карасайское районное отделение энергосбыта).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t>
  </si>
  <si>
    <t xml:space="preserve">Электроснабжение объектов магистрального газопровода АО "ИЦА" филиала УМГ "Южный" по Алматинской области  (Жамбыльское районное отделение энергосбыта).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</si>
  <si>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 xml:space="preserve">Электроснабжение объектов магистрального газопровода АО "ИЦА" филиала УМГ "Южный" г. Алматы (Районное отделение энергосбыта №1).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</si>
  <si>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 xml:space="preserve">Электроснабжение объектов магистрального газопровода АО "ИЦА" филиала УМГ "Южный" г. Алматы (Районное отделение энергосбыта №4).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</si>
  <si>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Электроснабжение объектов магистрального газопровода АО "ИЦА" филиала УМГ "Южный" по Жамбылской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 гостиницу</t>
  </si>
  <si>
    <t xml:space="preserve">Электроснабжение объектов магистрального газопровода АО "ИЦА" филиала УМГ "Кызылорда".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</si>
  <si>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35.15.10.11.00.00.00</t>
  </si>
  <si>
    <t>Услуги по передаче и распределению электроэнергии</t>
  </si>
  <si>
    <t>Услуги по передаче и распределению электроэнергии субъектами розничного рынка электрической энергии</t>
  </si>
  <si>
    <t xml:space="preserve"> Транспортировка электрической энергии по сетям Западно-Казахстанской области энергопередающих организаций,  для  производственных объектов</t>
  </si>
  <si>
    <t>Транспортировка электрической энергии по сетям энергопередающих организаций АО "МРЭК,  для  производственных объектов,столовой, общежития.</t>
  </si>
  <si>
    <t>Транспортировка электрической энергии по сетям энергопередающих организаций АО "МРЭК", для  производственных объектов,столовой, общежития.</t>
  </si>
  <si>
    <t>Транспортировка электрической энергии по сетям энергопередающих организаций АО "МРЭК"  для  производственных объектов,столовой, общежития.</t>
  </si>
  <si>
    <t xml:space="preserve">Транспортировка электрической энергии по сетям энергопередающих организаций АО "КазТрансОйл". </t>
  </si>
  <si>
    <t xml:space="preserve">Транспортировка электрической энергии по сетям энергопередающих организаций АО "МРЭК" для средств ЭХЗ Бейнеуского ЛПУ. </t>
  </si>
  <si>
    <t xml:space="preserve">Транспортировка электрической энергии по сетям энергопередающих организаций ТОО "Жеммунайэнерго". </t>
  </si>
  <si>
    <t xml:space="preserve">Транспортировка электрической энергии по сетям энергопередающих организаций  АО "Казахстан Темир Жолы" (Актюбинская дистанция электростанбжения). </t>
  </si>
  <si>
    <t xml:space="preserve">Транспортировка электрической энергии по сетям энергопередающих организаций АО "Казахстан Темир Жолы" (Шалкарская дистанция электростанбжения). </t>
  </si>
  <si>
    <t xml:space="preserve">Транспортировка электрической энергии по сетям энергопередающих организаций СНПС "Актобемунайгаз" (Управление "Актобеэнергонефть"). </t>
  </si>
  <si>
    <t xml:space="preserve">Транспортировка электрической энергии по сетям энергопередающих организаций АО "Казахстан Темир Жолы"  в Жамбылской области.. </t>
  </si>
  <si>
    <t>33.13.11.17.00.00.00</t>
  </si>
  <si>
    <t>Поверка средств измерений</t>
  </si>
  <si>
    <t>Поверка средств измерений: измерение давления, теплофизические и температурные измерения, электрические измерения и др.</t>
  </si>
  <si>
    <t>Выполнение поверки СИ согласно закону "Об обеспечении единства измерений".</t>
  </si>
  <si>
    <t>Поверка образцовых средств измерений. Выполнение поверки СИ согласно закону "Об обеспечении единства измерений".</t>
  </si>
  <si>
    <t>Поверка счетчиков газа. Выполнение поверки СИ согласно закону "Об обеспечении единства измерений".</t>
  </si>
  <si>
    <t>Поверка калибраторов, дозиметров, вискозиметров. Выполнение поверки СИ согласно закону "Об обеспечении единства измерений".</t>
  </si>
  <si>
    <t>202 У</t>
  </si>
  <si>
    <t>203 У</t>
  </si>
  <si>
    <t>204 У</t>
  </si>
  <si>
    <t>205 У</t>
  </si>
  <si>
    <t>206 У</t>
  </si>
  <si>
    <t>207 У</t>
  </si>
  <si>
    <t>208 У</t>
  </si>
  <si>
    <t>Поверка приборов типа "Алкотест". Выполнение поверки СИ согласно закону "Об обеспечении единства измерений".</t>
  </si>
  <si>
    <t>209 У</t>
  </si>
  <si>
    <t>210 У</t>
  </si>
  <si>
    <t>211 У</t>
  </si>
  <si>
    <t>212 У</t>
  </si>
  <si>
    <t>213 У</t>
  </si>
  <si>
    <t>214 У</t>
  </si>
  <si>
    <t xml:space="preserve">Поверка средств измерений </t>
  </si>
  <si>
    <t>215 У</t>
  </si>
  <si>
    <t>216 У</t>
  </si>
  <si>
    <t>217 У</t>
  </si>
  <si>
    <t>218 У</t>
  </si>
  <si>
    <t>219 У</t>
  </si>
  <si>
    <t>220 У</t>
  </si>
  <si>
    <t>221 У</t>
  </si>
  <si>
    <t>222 У</t>
  </si>
  <si>
    <t>223 У</t>
  </si>
  <si>
    <t>224 У</t>
  </si>
  <si>
    <t>Выполнение поверки СИ МГ "Казахстан-Китай" ТОО "АГП" согласно закону "Об обеспечении единства измерений"</t>
  </si>
  <si>
    <t>225 У</t>
  </si>
  <si>
    <t>226 У</t>
  </si>
  <si>
    <t>227 У</t>
  </si>
  <si>
    <t>Поверка эталонных средств измерений. Выполнение поверки СИ согласно закону "Об обеспечении единства измерений".</t>
  </si>
  <si>
    <t>228 У</t>
  </si>
  <si>
    <t>229 У</t>
  </si>
  <si>
    <t>230 У</t>
  </si>
  <si>
    <t>231 У</t>
  </si>
  <si>
    <t>232 У</t>
  </si>
  <si>
    <t>233 У</t>
  </si>
  <si>
    <t>234 У</t>
  </si>
  <si>
    <t>235 У</t>
  </si>
  <si>
    <t>Жамбылская обл. г.Тараз участок службы НиРЭО ИТЦ</t>
  </si>
  <si>
    <t>236 У</t>
  </si>
  <si>
    <t>Поверка средств измерений в других государствах. Выполнение поверки СИ согласно закону "Об обеспечении единства измерений".</t>
  </si>
  <si>
    <t>237 У</t>
  </si>
  <si>
    <t>238 У</t>
  </si>
  <si>
    <t>239 У</t>
  </si>
  <si>
    <t>240 У</t>
  </si>
  <si>
    <t>241 У</t>
  </si>
  <si>
    <t>242 У</t>
  </si>
  <si>
    <t>243 У</t>
  </si>
  <si>
    <t>244 У</t>
  </si>
  <si>
    <t>245 У</t>
  </si>
  <si>
    <t>246 У</t>
  </si>
  <si>
    <t>247 У</t>
  </si>
  <si>
    <t>248 У</t>
  </si>
  <si>
    <t>249 У</t>
  </si>
  <si>
    <t>250 У</t>
  </si>
  <si>
    <t>251 У</t>
  </si>
  <si>
    <t>71.20.19.14.00.00.00</t>
  </si>
  <si>
    <t>Услуги по проведению постаккредитации лабораторий</t>
  </si>
  <si>
    <t>Проведение проверки соответствия деятельности лаборатории материалам аккредитации на право поверки средств измерений</t>
  </si>
  <si>
    <t>Оказание услуг согласно постаккредитационного договора. Проведение инспекционных проверок, сличение результатов испытаний, актуализации материалов аккредитации лаборатории (Закон РК №61-IV ЗРК от 05.07.2008г. «Об аккредитации в области оценки соответствия»)</t>
  </si>
  <si>
    <t>авансовый платёж - 100% в течение 15 рабочих дней с момента получения счёта на оказание услуги</t>
  </si>
  <si>
    <t>252 У</t>
  </si>
  <si>
    <t>82.99.19.16.00.00.00</t>
  </si>
  <si>
    <t>Услуги по изготовлению поверительных лейблов и клейм</t>
  </si>
  <si>
    <t>Приобретение поверительных клейм. Изготовление, поставка и гашение поверительных клейм в ассортименте и количестве согласно заявки Заказчика в соответствии с Правилами изготовления, хранения и применения поверительных клейм, утв. приказом Председателя КТРиМ МИТ РК от 13.04.2006г. №141</t>
  </si>
  <si>
    <t>253 У</t>
  </si>
  <si>
    <t>85.59.13.21.00.00.00</t>
  </si>
  <si>
    <t>Услуги по подготовке поверителей по поверке средств измерении</t>
  </si>
  <si>
    <t>Подготовка поверителей по поверке средств измерении</t>
  </si>
  <si>
    <t>Аттестация поверителей СИ. Присвоение квалификации для осуществления поверочной деятельности лаборатории, аккредитованной на право поверки СИ (Приказ №313 от 12.11.2009г. «Об утверждении Правил проведения аттестации экспертов-аудиторов в области обеспечения единства измерений и поверителей средств измерений и установления квалификационных требований к ним»)</t>
  </si>
  <si>
    <t>254 У</t>
  </si>
  <si>
    <t>Оказание услуг согласно постаккредитационного договора. Проведение инспекционных проверок, сличение результатов испытаний,  переоформления аттестатов аккредитации, актуализации материалов аккредитации испытательной лаборатории службы ККиТД (Закон «Об аккредитации в области оценки соответствия, СТ РК, ИСО/МЭК 17025)</t>
  </si>
  <si>
    <t>255 У</t>
  </si>
  <si>
    <t>Оказание услуг согласно постаккредитационного договора. Проведение переоформления аттестата аккредитации, актуализации материалов аккредитации испытательной лаборатории службы ККиТД в связи с изменением местоположения лаборатории (Закон «Об аккредитации в области оценки соответствия, СТ РК ИСО/МЭК 17025)</t>
  </si>
  <si>
    <t>256 У</t>
  </si>
  <si>
    <t>Оказание услуг согласно постаккредитационного договора. Проведение инспекционных проверок, сличение результатов испытаний, переоформления аттестатов аккредитации, актуализации материалов аккредитации испытательной лаборатории службы ПЭМ (Закон «Об аккредитации в области оценки соответствия, СТ РК ИСО/МЭК 17025)</t>
  </si>
  <si>
    <t>257 У</t>
  </si>
  <si>
    <t>Оказание услуг согласно постаккредитационного договора. Проведение переоформления аттестата аккредитации, актуализации материалов аккредитации испытательной лаборатории службы ПЭМ в связи с изменением местоположения лаборатории (Закон «Об аккредитации в области оценки соответствия, СТ РК ИСО/МЭК 17025)</t>
  </si>
  <si>
    <t>258 У</t>
  </si>
  <si>
    <t>Оказание услуг согласно постаккредитационного договора. Проведение актуализации материалов аккредитации испытательной лаборатории службы ПЭМ в связи с расширением области аккредитации (Закон «Об аккредитации в области оценки соответствия, СТ РК ИСО/МЭК 17025)</t>
  </si>
  <si>
    <t>259 У</t>
  </si>
  <si>
    <t>Оказание услуг согласно постаккредитационного договора. Проведение переоформления аттестата аккредитации, актуализации материалов аккредитации испытательной лаборатории службы НиРЭО в связи с изменением местоположения лаборатории (Закон «Об аккредитации в области оценки соответствия, СТ РК ИСО/МЭК 17025)</t>
  </si>
  <si>
    <t>260 У</t>
  </si>
  <si>
    <t>Оказание услуг согласно постаккредитационного договора. Проведение переоформления аттестата аккредитации, актуализации материалов аккредитации испытательной лаборатории службы АиНсрЭХЗ в связи с изменением местоположения лаборатории (Закон «Об аккредитации в области оценки соответствия, СТ РК ИСО/МЭК 17025)</t>
  </si>
  <si>
    <t>261 У</t>
  </si>
  <si>
    <t>Оказание услуг согласно постаккредитационного договора. Проведение инспекционных проверок, сличение результатов испытаний,  расширение области аккредитации, переоформления аттестата аккредитации, актуализации материалов аккредитации поверочной лаборатории службы МиАП (Закон «Об аккредитации в области оценки соответствия, СТ РК, ИСО/МЭК 17025)</t>
  </si>
  <si>
    <t>262 У</t>
  </si>
  <si>
    <t>Оказание услуг согласно постаккредитационного договора. Проведение переоформления аттестата аккредитации, актуализации материалов аккредитации поверочной лаборатории службы МиАП в связи с изменением местоположения лаборатории (Закон «Об аккредитации в области оценки соответствия, СТ РК ИСО/МЭК 17025)</t>
  </si>
  <si>
    <t>263 У</t>
  </si>
  <si>
    <t>264 У</t>
  </si>
  <si>
    <t>ноябрь</t>
  </si>
  <si>
    <t>265 У</t>
  </si>
  <si>
    <t>84.12.12.11.00.00.00</t>
  </si>
  <si>
    <t>Услуги по аттестации рабочих мест</t>
  </si>
  <si>
    <t>Аттестация рабочих мест</t>
  </si>
  <si>
    <t>Проведение обследования рабочих мест перед аккредитацией и оценкой состояния измерений в химической лаборатории. Подтверждение соответствия рабочих мест в химической лаборатории ЛПУМГ санитарным нормам</t>
  </si>
  <si>
    <t>266 У</t>
  </si>
  <si>
    <t>71.20.19.11.00.00.00</t>
  </si>
  <si>
    <t>Услуги по оценке состояний химико-технических лабораторий</t>
  </si>
  <si>
    <t>Услуги оценки состояния измерений в химико-технических лабораториях</t>
  </si>
  <si>
    <t>Оценка состояния измерений в лабораториях. Официальное удостоверение наличия в лаборатории условий для выполнения измерений в соответствии с заявленной областью деятельности</t>
  </si>
  <si>
    <t>267 У</t>
  </si>
  <si>
    <t>74.90.21.16.00.00.00</t>
  </si>
  <si>
    <t>Услуги по обеспечению нормативной и иной документацией в области стандартизации, метрологии и сертификации</t>
  </si>
  <si>
    <t>Услуги по обеспечению нормативной и иной документацией в области стандартизации, метрологии и сертификации (стандарты, методические указания, руководящие документы, указатели ГОСТов и СТ РК), включая поиск документов в базе Государственного фонда стандартов, библиографической базе, предоствлении информации о действии либо отмене документа, тематическая подборка документов</t>
  </si>
  <si>
    <t xml:space="preserve">Информационное обслуживание. Предусматривается в целях соблюдения законодательства в области обеспечения единства измерений Республики Казахстан. Наличие постоянно актуализируемого фонда нормативных документов  для нормального функционирования химических лабораторий и газоизмерительных станций </t>
  </si>
  <si>
    <t>268 У</t>
  </si>
  <si>
    <t>269 У</t>
  </si>
  <si>
    <t>270 У</t>
  </si>
  <si>
    <t>271 У</t>
  </si>
  <si>
    <t>272 У</t>
  </si>
  <si>
    <t>Алматинская обл. УМГ "Южный" АУП</t>
  </si>
  <si>
    <t>273 У</t>
  </si>
  <si>
    <t>Алматинская обл. МГ "Казахстан-Китай" ТОО "АГП" АУП УМГ "Южный"</t>
  </si>
  <si>
    <t>274 У</t>
  </si>
  <si>
    <t>84.11.13.12.00.00.00</t>
  </si>
  <si>
    <t>Услуги по проведению метрологической аттестации средств измерений</t>
  </si>
  <si>
    <t>Проведение метрологической аттестации СИ и утверждение типа, с целью внесения в реестр ГСИ РК и получения допуска к их применению. Аренда технической базы для проведения экспериментальных исследований (Законы РК "Об обеспечении единства измерений", "О техническом регулировании", СТ РК 2.30-2007, ПМГ 06-2001)</t>
  </si>
  <si>
    <t>275 У</t>
  </si>
  <si>
    <t>276 У</t>
  </si>
  <si>
    <t>Западно-Казахстанская обл. ИТЦ</t>
  </si>
  <si>
    <t>277 У</t>
  </si>
  <si>
    <t>278 У</t>
  </si>
  <si>
    <t>279 У</t>
  </si>
  <si>
    <t>280 У</t>
  </si>
  <si>
    <t>281 У</t>
  </si>
  <si>
    <t>282 У</t>
  </si>
  <si>
    <t>283 У</t>
  </si>
  <si>
    <t>51.10.12.10.11.00.00</t>
  </si>
  <si>
    <t>Услуги по пассажирским перевозкам внутренние вертолетами чартерными рейсами, не подчиняющимися расписанию</t>
  </si>
  <si>
    <t>Патрулирование Магистральных Газопроводов на вертолетах</t>
  </si>
  <si>
    <t>Западно-Казахстанская обл. УМГ "Уральск"</t>
  </si>
  <si>
    <t>Полетный час</t>
  </si>
  <si>
    <t>284 У</t>
  </si>
  <si>
    <t>Атырауская обл. УМГ "Атырау"</t>
  </si>
  <si>
    <t>285 У</t>
  </si>
  <si>
    <t xml:space="preserve"> Актюбинская обл. УМГ "Актобе"</t>
  </si>
  <si>
    <t>286 У</t>
  </si>
  <si>
    <t>Алматинская обл. УМГ "Южный"</t>
  </si>
  <si>
    <t>287 У</t>
  </si>
  <si>
    <t>Жамбылская обл. УМГ "Тараз"</t>
  </si>
  <si>
    <t>288 У</t>
  </si>
  <si>
    <t>289 У</t>
  </si>
  <si>
    <t>Мангистауская обл. УМГ "Актау"</t>
  </si>
  <si>
    <t>290 У</t>
  </si>
  <si>
    <t xml:space="preserve">Атырауская обл. УАВРиСТ   </t>
  </si>
  <si>
    <t>291 У</t>
  </si>
  <si>
    <t>51.10.12.10.10.00.00</t>
  </si>
  <si>
    <t>Услуги по пассажирским перевозкам внутренние самолетами чартерными рейсами, не подчиняющимся расписанию</t>
  </si>
  <si>
    <t>Транспортно-связные полеты на самолетах и сопутствующие услуги</t>
  </si>
  <si>
    <t>292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</si>
  <si>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</si>
  <si>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</si>
  <si>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</si>
  <si>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В соответствии с законом об обьязательном страховании ГПО владельцев автотранспорта</t>
  </si>
  <si>
    <t xml:space="preserve"> Начало со дня подписания договора, завершение 31 января 2014 г.</t>
  </si>
  <si>
    <t>293 У</t>
  </si>
  <si>
    <t>294 У</t>
  </si>
  <si>
    <t>295 У</t>
  </si>
  <si>
    <t>296 У</t>
  </si>
  <si>
    <t xml:space="preserve"> Начало со дня подписания договора, завершение 28 февраля 2014 г.</t>
  </si>
  <si>
    <t>297 У</t>
  </si>
  <si>
    <t>298 У</t>
  </si>
  <si>
    <t>299 У</t>
  </si>
  <si>
    <t>300 У</t>
  </si>
  <si>
    <t>71.20.14.10.00.00.00</t>
  </si>
  <si>
    <t>Услуги по техническому контролю (осмотру) дорожных транспортных средств</t>
  </si>
  <si>
    <t xml:space="preserve">Услуги по техническому контролю (осмотру) дорожных транспортных средств </t>
  </si>
  <si>
    <t>В соответствии с требований Министерства транспорта и коммуникаций Комитета транспортного контроля РК за №16-01-16-05/1821 от 21.12.2011 г.</t>
  </si>
  <si>
    <t xml:space="preserve"> Начало со дня подписания договора, завершение 30 октября 2013 г.</t>
  </si>
  <si>
    <t>301 У</t>
  </si>
  <si>
    <t>302 У</t>
  </si>
  <si>
    <t>303 У</t>
  </si>
  <si>
    <t xml:space="preserve"> Алматинская обл. ПУАВРиСТ "Южный"</t>
  </si>
  <si>
    <t>304 У</t>
  </si>
  <si>
    <t>305 У</t>
  </si>
  <si>
    <t>306 У</t>
  </si>
  <si>
    <t>307 У</t>
  </si>
  <si>
    <t>308 У</t>
  </si>
  <si>
    <t>309 У</t>
  </si>
  <si>
    <t>74.90.15.24.00.00.0</t>
  </si>
  <si>
    <t>Услуги консультационные по обеспечению безопасности в прочих сферах</t>
  </si>
  <si>
    <t>Письменные и устные консультации по обеспечению безопасности в прочих сферах, не включенных в другие группировки</t>
  </si>
  <si>
    <t>Услуги коммерческого канала связи "РОЗЫСК"(ДОТС), в соответствии с требованием МВД РК</t>
  </si>
  <si>
    <t>310 У</t>
  </si>
  <si>
    <t>311 У</t>
  </si>
  <si>
    <t>Услуги коммерческого канала связи "РОЗЫСК"(ДОТС), постановка на временный учет, в соответствии с требованием МВД РК</t>
  </si>
  <si>
    <t xml:space="preserve"> Алматинская обл. ПУАВРиСТ "Южный" ТОО "АГП"</t>
  </si>
  <si>
    <t>312 У</t>
  </si>
  <si>
    <t>313 У</t>
  </si>
  <si>
    <t>314 У</t>
  </si>
  <si>
    <t>315 У</t>
  </si>
  <si>
    <t>316 У</t>
  </si>
  <si>
    <t>317 У</t>
  </si>
  <si>
    <t>Жамбылская обл. ПУАВРиСТ "Южный" ТС "Тараз" ТОО "АГП"</t>
  </si>
  <si>
    <t>318 У</t>
  </si>
  <si>
    <t xml:space="preserve"> Южно-Казахстанская обл. ПУАВРиСТ "Южный" ТС УКК "Шымкент"</t>
  </si>
  <si>
    <t>319 У</t>
  </si>
  <si>
    <t>49.32.12.20.00.00.00</t>
  </si>
  <si>
    <t>Услуги по аренде легковых автомобилей с водителем</t>
  </si>
  <si>
    <t>Аренда легковых автомобилей с предоставлением услуг водителя</t>
  </si>
  <si>
    <t>Для обслуживания работников филиала по трассе магистрального газопровода</t>
  </si>
  <si>
    <t>Акмолинская область, г.Астана</t>
  </si>
  <si>
    <t>320 У</t>
  </si>
  <si>
    <t>321 У</t>
  </si>
  <si>
    <t>322 У</t>
  </si>
  <si>
    <t>68.20.12.00.00.00.03</t>
  </si>
  <si>
    <t>Услуги по аренде гаража</t>
  </si>
  <si>
    <t>Аренда гаража для ТС</t>
  </si>
  <si>
    <t>метр квадратный</t>
  </si>
  <si>
    <t>323 У</t>
  </si>
  <si>
    <t>324 У</t>
  </si>
  <si>
    <t>325 У</t>
  </si>
  <si>
    <t>45.20.30.10.10.00.00</t>
  </si>
  <si>
    <t>Услуги по мойке машин</t>
  </si>
  <si>
    <t>Комплекс услуг по мойке машин</t>
  </si>
  <si>
    <t>В соответствии с требованиями экологии и санитарных служб</t>
  </si>
  <si>
    <t>326 У</t>
  </si>
  <si>
    <t>327 У</t>
  </si>
  <si>
    <t>328 У</t>
  </si>
  <si>
    <t>329 У</t>
  </si>
  <si>
    <t>330 У</t>
  </si>
  <si>
    <t>331 У</t>
  </si>
  <si>
    <t>332 У</t>
  </si>
  <si>
    <t>18.12.14.11.00.00.00</t>
  </si>
  <si>
    <t xml:space="preserve">Услуги по печатанию </t>
  </si>
  <si>
    <t>Услуги по печатанию брошюр, журналов документации и аналогичной продукции</t>
  </si>
  <si>
    <t>Бланки по учету газа, для производственно-эксплуатационных служб</t>
  </si>
  <si>
    <t>штука</t>
  </si>
  <si>
    <t>333 У</t>
  </si>
  <si>
    <t>334 У</t>
  </si>
  <si>
    <t>Мангистауская обл. УМГ"Актау" Бейнеуское ЛПУ</t>
  </si>
  <si>
    <t>335 У</t>
  </si>
  <si>
    <t>Мангистауская обл. УМГ"Актау" Опорненское ЛПУ</t>
  </si>
  <si>
    <t>336 У</t>
  </si>
  <si>
    <t>Бланк удостоверения, для производственно-эксплуатационных служб</t>
  </si>
  <si>
    <t>337 У</t>
  </si>
  <si>
    <t>338 У</t>
  </si>
  <si>
    <t>Атырауская обл. УАВРиСТ АУП</t>
  </si>
  <si>
    <t>339 У</t>
  </si>
  <si>
    <t>Журналы, для производственно-эксплуатационных служб</t>
  </si>
  <si>
    <t>340 У</t>
  </si>
  <si>
    <t>341 У</t>
  </si>
  <si>
    <t>342 У</t>
  </si>
  <si>
    <t>343 У</t>
  </si>
  <si>
    <t>344 У</t>
  </si>
  <si>
    <t>345 У</t>
  </si>
  <si>
    <t>346 У</t>
  </si>
  <si>
    <t>347 У</t>
  </si>
  <si>
    <t>348 У</t>
  </si>
  <si>
    <t>Путевые листы для легковых автомобилей</t>
  </si>
  <si>
    <t>349 У</t>
  </si>
  <si>
    <t>350 У</t>
  </si>
  <si>
    <t>351 У</t>
  </si>
  <si>
    <t>352 У</t>
  </si>
  <si>
    <t>353 У</t>
  </si>
  <si>
    <t>354 У</t>
  </si>
  <si>
    <t>Путевые листы для грузовых автомобилей</t>
  </si>
  <si>
    <t>355 У</t>
  </si>
  <si>
    <t>356 У</t>
  </si>
  <si>
    <t>357 У</t>
  </si>
  <si>
    <t>358 У</t>
  </si>
  <si>
    <t>359 У</t>
  </si>
  <si>
    <t>Путевые листы для специальной автотракторной техники</t>
  </si>
  <si>
    <t>360 У</t>
  </si>
  <si>
    <t>361 У</t>
  </si>
  <si>
    <t>362 У</t>
  </si>
  <si>
    <t>363 У</t>
  </si>
  <si>
    <t>364 У</t>
  </si>
  <si>
    <t>365 У</t>
  </si>
  <si>
    <t>Услуги по обеспечению работоспособности (эксплуатации) систем для передачи электроэнергии от места производства к распределительным системам</t>
  </si>
  <si>
    <t>Техническое обслуживание дизельного генератора. Профилактическая работа системы управления двигателя  дизельного генератора</t>
  </si>
  <si>
    <t>Учебно курсовой комбинат (УКК)</t>
  </si>
  <si>
    <t>366 У</t>
  </si>
  <si>
    <t>33.11.19.11.00.00.00</t>
  </si>
  <si>
    <t>Техническое диагностирование трубопроводов</t>
  </si>
  <si>
    <t>Подготовка, натурное обследование элементов технологических трубопроводов, оценка технического состояния и составление технического заключения о возможности дальнейшей эксплуатации</t>
  </si>
  <si>
    <t>Техническое обслуживание газопровода и ШРП</t>
  </si>
  <si>
    <t>367 У</t>
  </si>
  <si>
    <t>43.22.12.10.13.00.00</t>
  </si>
  <si>
    <t>Услуги по техническому обслуживанию системы отопления</t>
  </si>
  <si>
    <t>Техническое обслуживание котельной</t>
  </si>
  <si>
    <t>АО "Интергаз Центральная Азия</t>
  </si>
  <si>
    <t>71.12.12.10.00.00.00</t>
  </si>
  <si>
    <t>Работы инженерные по проектированию зданий</t>
  </si>
  <si>
    <t>Разработка ПСД на строительство производственного корпуса ИТЦ</t>
  </si>
  <si>
    <t>г.Астана, пр.Кабанбай батыра,19</t>
  </si>
  <si>
    <t xml:space="preserve"> ИТЦ г.Уральск, Промзона Желаево 1</t>
  </si>
  <si>
    <t>180 дней со дня подписания договора</t>
  </si>
  <si>
    <t>авансовый платеж 0%, оплата по факту в течении 30 рабочих дней после подписания Акта выполненных работ</t>
  </si>
  <si>
    <t>комплекс работ</t>
  </si>
  <si>
    <t xml:space="preserve">Разработка ПСД на строительство столовой на 30 мест на промплощадке, Краснооктябрьское ЛПУ </t>
  </si>
  <si>
    <t>УМГ "Актобе" г. Актобе, ул. Есет-батыра, 39а, Краснооктябрьское ЛПУ</t>
  </si>
  <si>
    <t xml:space="preserve"> УМГ Тараз,   г.Тараз Жамбылская область, ПХГ Акыртобе</t>
  </si>
  <si>
    <t>Разработка ПСД на строительство столовой на 30 мест, Жанажольское ЛПУ</t>
  </si>
  <si>
    <t>УМГ "Актобе" г. Актобе, ул. Есет-батыра, 39а, Жанажольское ЛПУ</t>
  </si>
  <si>
    <t>Работы инженерные по проектированию  зданий</t>
  </si>
  <si>
    <t>Разработка ПСД на строительство столовой на 30 мест, ПХГ Бозой на СП-5</t>
  </si>
  <si>
    <t>УМГ "Актобе" г. Актобе, ул. Есет-батыра, 39а, ПХГ Бозой</t>
  </si>
  <si>
    <t>Разработка ПСД на столовую на 30 мест с залом для селекторных совещаний в Акбулакском ЛПУ</t>
  </si>
  <si>
    <t xml:space="preserve"> УМГ "Южный"           г. Алматы, ул. Байтурсынова 46а, Акбулакское ЛПУ</t>
  </si>
  <si>
    <t>71.12.19.11.00.00.00</t>
  </si>
  <si>
    <t>Работы инженерные по проектированию  прочему</t>
  </si>
  <si>
    <t>Разработка ПСД на навес для специальной и автотракторной техники КС-5 на 20ед., Таразское ЛПУ</t>
  </si>
  <si>
    <t>УМГ Тараз,  г.Тараз Жамбылская область, Таразское ЛПУ</t>
  </si>
  <si>
    <t>120 дней со дня подписания договора</t>
  </si>
  <si>
    <t>Разработка ПСД на строительство навеса для специальной и автотракторной техники на 20 ед., ПХГ Акыртобе</t>
  </si>
  <si>
    <t>Разработка ПСД на капитальный ремонт трансформаторной подстанции на производственной базе ИТЦ.</t>
  </si>
  <si>
    <t>71.12.16.10.00.00.00</t>
  </si>
  <si>
    <t>Работы инженерные по проектированию систем водных, канализационных и дренажных</t>
  </si>
  <si>
    <t>Разработка ПСД на системы  противопожарного водопровода с резервуаром  Q- 100 м3  на промплощадке, Жанажольское ЛПУ</t>
  </si>
  <si>
    <t>УМГ "Актобе" г. Актобе, ул. Есет-батыра, 39а</t>
  </si>
  <si>
    <t>150 дней со дня подписания договора</t>
  </si>
  <si>
    <t>74.90.21.17.00.00.00</t>
  </si>
  <si>
    <t>Разработка землеустроительного проекта</t>
  </si>
  <si>
    <t>Разработка землеустроительного проекта и проекта рекультивации земельного участка под огневые работы по замене газопровода -отвода на ГРС "Жалпактал" на участке 6-11 км (5000 м), Джангалинское ЛПУ</t>
  </si>
  <si>
    <t>271000000</t>
  </si>
  <si>
    <t>УМГ Уральск,   г. Уральск, ул. Д.Нурпеисовой 17/6,  Джангалинское ЛПУ</t>
  </si>
  <si>
    <t>Разработка ПСД на монтаж пожарной сигнализации объектов промплощадки КС-10, Аральское ЛПУ</t>
  </si>
  <si>
    <t>УМГ "Актобе" г. Актобе, ул. Есет-батыра, 39а, Аральское ЛПУ</t>
  </si>
  <si>
    <t>Разработка ПСД на монтаж пожарной сигнализации объектов промплощадки КС-14, Краcнооктябрьское ЛПУ</t>
  </si>
  <si>
    <t>Разработка землеустроительного проекта и проекта рекультивации земельного участка под огневые работы по замене труб МГ "Оренбург-Новопсков" на участке 322-371 км, Чижинское ЛПУ</t>
  </si>
  <si>
    <t>УМГ Уральск,   г. Уральск, ул. Д.Нурпеисовой 17/6,  Чижинское ЛПУ</t>
  </si>
  <si>
    <t>Разработка землеустроительного проекта и проекта рекультивации земельного участка под огневые работы по замене дефектных труб МГ"Союз" на участке 322-371 км, Чижинское ЛПУ</t>
  </si>
  <si>
    <t>Разработка землеустроительного проекта и проекта рекультивации земельного участка под огневые работы по замене дефектных труб МГ "САЦ-5" на участке 880-890 км, Джангалиское ЛПУ</t>
  </si>
  <si>
    <t>Разработка землеустроительного проекта и проекта рекультивации земельного участка под огневые работы по замене труб МГ "Оренбург-Новопсков" на участке 245-322 км, Уральское ЛПУ</t>
  </si>
  <si>
    <t>УМГ Уральск,   г. Уральск, ул. Д.Нурпеисовой 17/6,  Уральское ЛПУ</t>
  </si>
  <si>
    <t>Разработка землеустроительного проекта и проекта рекультивации земельного участка под огневые работы по замене дефектных труб МГ"Союз" на участке 245-322 км, Уральское ЛПУ</t>
  </si>
  <si>
    <t xml:space="preserve">Разработка землеустроительного проекта </t>
  </si>
  <si>
    <t>Разработка землеустроительного проекта на монтаж блока операторной на ГРС п. Самбай. Жанажолское ЛПУ.</t>
  </si>
  <si>
    <t>Разработка землеустроительного проекта на монтаж блока операторной на ГРС п. Николаевка. Костанайское ЛПУ.</t>
  </si>
  <si>
    <t>УМГ "Актобе" г. Актобе, ул. Есет-батыра, 39а, Костанайское ЛПУ</t>
  </si>
  <si>
    <t>Разработка землеустроительного проекта на монтаж блока операторной на ГРС п. Крымский. Костанайское ЛПУ.</t>
  </si>
  <si>
    <t>Разработка землеустроительного проекта на монтаж блока операторной на ГРС п. Кайыр. Шалкарское ЛПУ.</t>
  </si>
  <si>
    <t>УМГ "Актобе" г. Актобе, ул. Есет-батыра, 39а, Шалкарское ЛПУ</t>
  </si>
  <si>
    <t>Разработка землеустроительного проекта на монтаж блока операторной на ГРС п. Хромтау. Краснооктябрьское ЛПУ.</t>
  </si>
  <si>
    <t>Разработка землеустроительного проекта на монтаж блока операторной на ГРС п. Акжар. Краснооктябрьское ЛПУ.</t>
  </si>
  <si>
    <t>Разработка землеустроительного проекта на монтаж блока операторной на ГРС п. Баталинский. Костанайское ЛПУ.</t>
  </si>
  <si>
    <t>Разработка землеустроительного проекта на монтаж блока операторной на ГРС п. Аятский. Костанайское ЛПУ.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</si>
  <si>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</si>
  <si>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</si>
  <si>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</si>
  <si>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</si>
  <si>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</si>
  <si>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</si>
  <si>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</si>
  <si>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</si>
  <si>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</si>
  <si>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</si>
  <si>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</si>
  <si>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</si>
  <si>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</si>
  <si>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</si>
  <si>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</si>
  <si>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</si>
  <si>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</si>
  <si>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</si>
  <si>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</si>
  <si>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</si>
  <si>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</si>
  <si>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</si>
  <si>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</si>
  <si>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</si>
  <si>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</si>
  <si>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</si>
  <si>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74.90.15.15.00.00.0</t>
  </si>
  <si>
    <t>Услуги консультационные по обеспечению безопасности в сфере промышленной безопасности</t>
  </si>
  <si>
    <t>Услуги на проведение экспертизы по промышленной безопасности на монтаж блока операторной на ГРС п. Самбай. Жанажолское ЛПУ</t>
  </si>
  <si>
    <t xml:space="preserve"> УМГ "Южный"           г. Алматы, ул. Байтурсынова 46а</t>
  </si>
  <si>
    <t>60 дней со дня подписания договора</t>
  </si>
  <si>
    <t>Услуги РГП "Госэкспертиза" на выдачу заключения по проекту на монтаж блока операторной на ГРС п. Самбай. Жанажолское ЛПУ</t>
  </si>
  <si>
    <t>сентябрь</t>
  </si>
  <si>
    <t>Услуги на проведение экспертизы по промышленной безопасности на монтаж блока операторной на ГРС п. Николаевка. Костанайское ЛПУ</t>
  </si>
  <si>
    <t>Услуги РГП "Госэкспертиза" на выдачу заключения по проекту на монтаж блока операторной на ГРС п. Николаевка. Костанайское ЛПУ</t>
  </si>
  <si>
    <t>Услуги на проведение экспертизы по промышленной безопасности на монтаж блока операторной на ГРС п. Крымский. Костанайское ЛПУ</t>
  </si>
  <si>
    <t>Услуги РГП "Госэкспертиза" на выдачу заключения по проекту на монтаж блока операторной на ГРС п. Крымский. Костанайское ЛПУ</t>
  </si>
  <si>
    <t>Услуги на проведение экспертизы по промышленной безопасности на монтаж блока операторной на ГРС п. Кайыр. Шалкарское ЛПУ</t>
  </si>
  <si>
    <t>Услуги РГП "Госэкспертиза" на выдачу заключения по проекту на монтаж блока операторной на ГРС п. Кайыр. Шалкарское ЛПУ</t>
  </si>
  <si>
    <t>Услуги на проведение экспертизы по промышленной безопасности на монтаж блока операторной на ГРС п. Хромтау. Краснооктябрьское ЛПУ</t>
  </si>
  <si>
    <t>Услуги РГП "Госэкспертиза" на выдачу заключения по проекту на монтаж блока операторной на ГРС п. Хромтау. Краснооктябрьское ЛПУ</t>
  </si>
  <si>
    <t>Услуги на проведение экспертизы по промышленной безопасности на монтаж блока операторной на ГРС п. Акжар. Краснооктябрьское ЛПУ</t>
  </si>
  <si>
    <t>Услуги РГП "Госэкспертиза" на выдачу заключения по проекту на монтаж блока операторной на ГРС п. Акжар. Краснооктябрьское ЛПУ</t>
  </si>
  <si>
    <t>Услуги на проведение экспертизы по промышленной безопасности на монтаж блока операторной на ГРС п. Баталинский. Костанайское ЛПУ</t>
  </si>
  <si>
    <t>Услуги РГП "Госэкспертиза" на выдачу заключения по проекту на монтаж блока операторной на ГРС п. Баталинский. Костанайское ЛПУ</t>
  </si>
  <si>
    <t>Услуги на проведение экспертизы по промышленной безопасности на монтаж блока операторной на ГРС п. Аятский. Костанайское ЛПУ</t>
  </si>
  <si>
    <t>Услуги РГП "Госэкспертиза" на выдачу заключения по проекту на монтаж блока операторной на ГРС п. Аятский. Костанайское ЛПУ</t>
  </si>
  <si>
    <t>Услуги РГП "Госэкспертиза" на выдачу заключения по проекту "Разработка ПСД для реконструкции глиноцеха на ПХГ Полторацкое"</t>
  </si>
  <si>
    <t xml:space="preserve"> УМГ "Южный"           г. Алматы, ул. Байтурсынова 46а, Полторацкое ЛПУ</t>
  </si>
  <si>
    <t>14 Р</t>
  </si>
  <si>
    <t>15 Р</t>
  </si>
  <si>
    <t>16 Р</t>
  </si>
  <si>
    <t>17 Р</t>
  </si>
  <si>
    <t>18 Р</t>
  </si>
  <si>
    <t>19 Р</t>
  </si>
  <si>
    <t>20 Р</t>
  </si>
  <si>
    <t>21 Р</t>
  </si>
  <si>
    <t>22 Р</t>
  </si>
  <si>
    <t>23 Р</t>
  </si>
  <si>
    <t>24 Р</t>
  </si>
  <si>
    <t>25 Р</t>
  </si>
  <si>
    <t>26 Р</t>
  </si>
  <si>
    <t xml:space="preserve">8 У </t>
  </si>
  <si>
    <t>27 Р</t>
  </si>
  <si>
    <t>28 Р</t>
  </si>
  <si>
    <t>29 Р</t>
  </si>
  <si>
    <t>30 Р</t>
  </si>
  <si>
    <t>31 Р</t>
  </si>
  <si>
    <t>32 Р</t>
  </si>
  <si>
    <t>33 Р</t>
  </si>
  <si>
    <t>34 Р</t>
  </si>
  <si>
    <t>35 Р</t>
  </si>
  <si>
    <t>36 Р</t>
  </si>
  <si>
    <t>37 Р</t>
  </si>
  <si>
    <t>38 Р</t>
  </si>
  <si>
    <t>39 Р</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</si>
  <si>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</si>
  <si>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</si>
  <si>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</si>
  <si>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</si>
  <si>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</si>
  <si>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</si>
  <si>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</si>
  <si>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</si>
  <si>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</si>
  <si>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</si>
  <si>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</si>
  <si>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</si>
  <si>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</si>
  <si>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</si>
  <si>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</si>
  <si>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</si>
  <si>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</si>
  <si>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</si>
  <si>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</si>
  <si>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</si>
  <si>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</si>
  <si>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</si>
  <si>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</si>
  <si>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</si>
  <si>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</si>
  <si>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</si>
  <si>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</si>
  <si>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</si>
  <si>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422 У</t>
  </si>
  <si>
    <t>423 У</t>
  </si>
  <si>
    <t>424 У</t>
  </si>
  <si>
    <t>425 У</t>
  </si>
  <si>
    <t>426 У</t>
  </si>
  <si>
    <t>427 У</t>
  </si>
  <si>
    <t>428 У</t>
  </si>
  <si>
    <t>429 У</t>
  </si>
  <si>
    <t>430 У</t>
  </si>
  <si>
    <t>431 У</t>
  </si>
  <si>
    <t>432 У</t>
  </si>
  <si>
    <t>433 У</t>
  </si>
  <si>
    <t>434 У</t>
  </si>
  <si>
    <t>435 У</t>
  </si>
  <si>
    <t>436 У</t>
  </si>
  <si>
    <t>437 У</t>
  </si>
  <si>
    <t>438 У</t>
  </si>
  <si>
    <t>439 У</t>
  </si>
  <si>
    <t>440 У</t>
  </si>
  <si>
    <t>441 У</t>
  </si>
  <si>
    <t>442 У</t>
  </si>
  <si>
    <t>443 У</t>
  </si>
  <si>
    <t>444 У</t>
  </si>
  <si>
    <t>445 У</t>
  </si>
  <si>
    <t>446 У</t>
  </si>
  <si>
    <t>447 У</t>
  </si>
  <si>
    <t>448 У</t>
  </si>
  <si>
    <t>449 У</t>
  </si>
  <si>
    <t>450 У</t>
  </si>
  <si>
    <t>451 У</t>
  </si>
  <si>
    <t>452 У</t>
  </si>
  <si>
    <t>453 У</t>
  </si>
  <si>
    <t>454 У</t>
  </si>
  <si>
    <t>455 У</t>
  </si>
  <si>
    <t>456 У</t>
  </si>
  <si>
    <t>457 У</t>
  </si>
  <si>
    <t>458 У</t>
  </si>
  <si>
    <t>459 У</t>
  </si>
  <si>
    <t>460 У</t>
  </si>
  <si>
    <t>461 У</t>
  </si>
  <si>
    <t>462 У</t>
  </si>
  <si>
    <t>463 У</t>
  </si>
  <si>
    <t>464 У</t>
  </si>
  <si>
    <t>465 У</t>
  </si>
  <si>
    <t>466 У</t>
  </si>
  <si>
    <t>467 У</t>
  </si>
  <si>
    <t>468 У</t>
  </si>
  <si>
    <t>469 У</t>
  </si>
  <si>
    <t>470 У</t>
  </si>
  <si>
    <t>471 У</t>
  </si>
  <si>
    <t>472 У</t>
  </si>
  <si>
    <t>473 У</t>
  </si>
  <si>
    <t>474 У</t>
  </si>
  <si>
    <t>475 У</t>
  </si>
  <si>
    <t>476 У</t>
  </si>
  <si>
    <t>477 У</t>
  </si>
  <si>
    <t>478 У</t>
  </si>
  <si>
    <t>479 У</t>
  </si>
  <si>
    <t>480 У</t>
  </si>
  <si>
    <t>481 У</t>
  </si>
  <si>
    <t>482 У</t>
  </si>
  <si>
    <t>483 У</t>
  </si>
  <si>
    <t>484 У</t>
  </si>
  <si>
    <t>485 У</t>
  </si>
  <si>
    <t>486 У</t>
  </si>
  <si>
    <t>487 У</t>
  </si>
  <si>
    <t>488 У</t>
  </si>
  <si>
    <t>489 У</t>
  </si>
  <si>
    <t>490 У</t>
  </si>
  <si>
    <t>491 У</t>
  </si>
  <si>
    <t>492 У</t>
  </si>
  <si>
    <t>493 У</t>
  </si>
  <si>
    <t>494 У</t>
  </si>
  <si>
    <t>495 У</t>
  </si>
  <si>
    <t>496 У</t>
  </si>
  <si>
    <t>497 У</t>
  </si>
  <si>
    <t>498 У</t>
  </si>
  <si>
    <t>499 У</t>
  </si>
  <si>
    <t>500 У</t>
  </si>
  <si>
    <t>501 У</t>
  </si>
  <si>
    <t>502 У</t>
  </si>
  <si>
    <t>503 У</t>
  </si>
  <si>
    <t>504 У</t>
  </si>
  <si>
    <t>505 У</t>
  </si>
  <si>
    <t>506 У</t>
  </si>
  <si>
    <t>507 У</t>
  </si>
  <si>
    <t>508 У</t>
  </si>
  <si>
    <t>509 У</t>
  </si>
  <si>
    <t>510 У</t>
  </si>
  <si>
    <t>511 У</t>
  </si>
  <si>
    <t>512 У</t>
  </si>
  <si>
    <t>513 У</t>
  </si>
  <si>
    <t>514 У</t>
  </si>
  <si>
    <t>515 У</t>
  </si>
  <si>
    <t>516 У</t>
  </si>
  <si>
    <t>517 У</t>
  </si>
  <si>
    <t>518 У</t>
  </si>
  <si>
    <t>519 У</t>
  </si>
  <si>
    <t>520 У</t>
  </si>
  <si>
    <t>521 У</t>
  </si>
  <si>
    <t>522 У</t>
  </si>
  <si>
    <t>523 У</t>
  </si>
  <si>
    <t>524 У</t>
  </si>
  <si>
    <t>525 У</t>
  </si>
  <si>
    <t>526 У</t>
  </si>
  <si>
    <t>527 У</t>
  </si>
  <si>
    <t>528 У</t>
  </si>
  <si>
    <t>529 У</t>
  </si>
  <si>
    <t>530 У</t>
  </si>
  <si>
    <t>531 У</t>
  </si>
  <si>
    <t>532 У</t>
  </si>
  <si>
    <t>533 У</t>
  </si>
  <si>
    <t>534 У</t>
  </si>
  <si>
    <t>535 У</t>
  </si>
  <si>
    <t>536 У</t>
  </si>
  <si>
    <t>537 У</t>
  </si>
  <si>
    <t>538 У</t>
  </si>
  <si>
    <t>539 У</t>
  </si>
  <si>
    <t>540 У</t>
  </si>
  <si>
    <t>541 У</t>
  </si>
  <si>
    <t>542 У</t>
  </si>
  <si>
    <t>543 У</t>
  </si>
  <si>
    <t>544 У</t>
  </si>
  <si>
    <t>545 У</t>
  </si>
  <si>
    <t>546 У</t>
  </si>
  <si>
    <t>547 У</t>
  </si>
  <si>
    <t>548 У</t>
  </si>
  <si>
    <t>549 У</t>
  </si>
  <si>
    <t>550 У</t>
  </si>
  <si>
    <t>551 У</t>
  </si>
  <si>
    <t>552 У</t>
  </si>
  <si>
    <t>553 У</t>
  </si>
  <si>
    <t>554 У</t>
  </si>
  <si>
    <t>555 У</t>
  </si>
  <si>
    <t>556 У</t>
  </si>
  <si>
    <t>557 У</t>
  </si>
  <si>
    <t>558 У</t>
  </si>
  <si>
    <t>559 У</t>
  </si>
  <si>
    <t>560 У</t>
  </si>
  <si>
    <t>561 У</t>
  </si>
  <si>
    <t>562 У</t>
  </si>
  <si>
    <t>563 У</t>
  </si>
  <si>
    <t>564 У</t>
  </si>
  <si>
    <t>565 У</t>
  </si>
  <si>
    <t>566 У</t>
  </si>
  <si>
    <t>567 У</t>
  </si>
  <si>
    <t>568 У</t>
  </si>
  <si>
    <t>569 У</t>
  </si>
  <si>
    <t>570 У</t>
  </si>
  <si>
    <t>571 У</t>
  </si>
  <si>
    <t>572 У</t>
  </si>
  <si>
    <t>573 У</t>
  </si>
  <si>
    <t>868 У</t>
  </si>
  <si>
    <t>574 У</t>
  </si>
  <si>
    <t>575 У</t>
  </si>
  <si>
    <t>576 У</t>
  </si>
  <si>
    <t>577 У</t>
  </si>
  <si>
    <t>НДС                         не облагается</t>
  </si>
  <si>
    <t>578 У</t>
  </si>
  <si>
    <t>579 У</t>
  </si>
  <si>
    <t>580 У</t>
  </si>
  <si>
    <t>581 У</t>
  </si>
  <si>
    <t>С 01 января 2013г. по 31 декабря 2013г.</t>
  </si>
  <si>
    <t>582 У</t>
  </si>
  <si>
    <t>583 У</t>
  </si>
  <si>
    <t>584 У</t>
  </si>
  <si>
    <t>585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</si>
  <si>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</si>
  <si>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</si>
  <si>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 xml:space="preserve"> Охрана объектов производственного значения, административных зданий, и объектов линейной части газопровода.</t>
  </si>
  <si>
    <t>ЦА АО "ИЦА" г.Астана., УМГ "Атырау" - Атырауская обл, г.Атырау, УМГ "Актау" - Мангистауская обл.,г. Актау.,УМГ "Актобе" - Актюбинская обл.,г. Актобе., УМГ "Уральск" Западно-Казахстанская обл, г.Уральск., ИТЦ - Западно-Казахстанская обл., г.Уральск., УМГ "Южный" - Южно-Казахстанская обл., Алматинская обл., г.Алматы, УМГ "Кызылорда" Кызылординская обл.УМГ "Тараз"-Жамбыльская обл., УКК- г. Шымкент</t>
  </si>
  <si>
    <t xml:space="preserve">Срок оказания услуг с 01 января по 31 декабря 2013 года. </t>
  </si>
  <si>
    <t xml:space="preserve">авансовый платеж - 0%,оплата в течении 30 рабочих дней с момента  подписания акта оказанных услуг. </t>
  </si>
  <si>
    <t xml:space="preserve">Стационарный пост (СП),
мобильная группа (МГ)
CП/МГ. </t>
  </si>
  <si>
    <t>Охрана объектов социальной сферы (гостиницы, столовые)</t>
  </si>
  <si>
    <t>АО "ИЦА": УМГ "Атырау" - Атырауская обл. г.Атырау, УМГ "Актау" - Мангистауская обл.,  УМГ "Уральск" Западно-Казахстанская обл. г.Уральск., ИТЦ - Западно-Казахстанская обл. г.Уральск., УМГ "Тараз"-Жамбыльская обл.</t>
  </si>
  <si>
    <t xml:space="preserve">Стационарный пост 
(СП).
 </t>
  </si>
  <si>
    <t>84.25.11.13.00.00.00</t>
  </si>
  <si>
    <t>Услуги противопожарной безопасности</t>
  </si>
  <si>
    <t>Пожарная охрана объектов производственн назначения</t>
  </si>
  <si>
    <t>АО "ИЦА": УМГ "Атырау" - Атырауская обл. г.Атырау, УМГ "Актау" - Мангистауская обл.,  УМГ "Уральск" Западно-Казахстанская обл. г.Уральск.,  УМГ "Тараз"-Жамбыльская обл., УМГ "Актобе" - Актюбинская обл.,г. Актобе,УМГ "Южный" - Южно-Казахстанская обл., Алматинская обл., г.Алматы.</t>
  </si>
  <si>
    <t>Мобильная группа (МГ)</t>
  </si>
  <si>
    <t>УМГ "Уральск" г.Уральск ул Д.Нурпиисова 17/6</t>
  </si>
  <si>
    <t xml:space="preserve">ЗКО: УМГ «Уральск» г.Уральск; </t>
  </si>
  <si>
    <t>Начало с момента подписания  договора, окончание до 31 декабря 2013г.</t>
  </si>
  <si>
    <t>УМГ «Уральск» ЗКО: Чижинское ЛПУ – Таскалинский р-он пос. Амангельды;</t>
  </si>
  <si>
    <t xml:space="preserve"> УМГ «Уральск» ЗКО: Джангалинское ЛПУ – Жангалинский район пос. Жангала;</t>
  </si>
  <si>
    <t>39159</t>
  </si>
  <si>
    <t>49500</t>
  </si>
  <si>
    <t xml:space="preserve"> УМГ "Атырау" г.Атырау ул Гумарова 94.</t>
  </si>
  <si>
    <t xml:space="preserve"> УМГ "Атырау" Атырауская обл: Кульсаринское ЛПУ – Жылыойский район..</t>
  </si>
  <si>
    <t xml:space="preserve"> УМГ "Атырау", Атырауская обл: Макатское ЛПУ – Макатский район; </t>
  </si>
  <si>
    <t xml:space="preserve"> УМГ "Атырау", Атырауская обл: Редутское ЛПУ– Махамбетский район;</t>
  </si>
  <si>
    <t xml:space="preserve"> УМГ "Атырау", Атырауская обл: Аккольское ЛПУ – Курмангазинский район;</t>
  </si>
  <si>
    <t xml:space="preserve"> УМГ "Атырау"  Атырауская обл: Индерское ЛПУ – Индерский район;</t>
  </si>
  <si>
    <t xml:space="preserve"> УМГ "Атырау", Атырауская обл: п/п Тайман – Исатайский район; </t>
  </si>
  <si>
    <t xml:space="preserve"> УМГ "Атырау", Атырауская обл: Аварийно-востановительный поезд – Махамбетский район;</t>
  </si>
  <si>
    <t>УМГ "Актобе" г.Актобе ул. Есет батыра 39А.</t>
  </si>
  <si>
    <t>УМГ «Актобе», Актюбинская область, г.Актобе;</t>
  </si>
  <si>
    <t>УМГ «Актобе», Актюбинская область: Аральское ЛПУ Шалкарский район;</t>
  </si>
  <si>
    <t xml:space="preserve">УМГ «Актобе», Актюбинская область:Шалкарское ЛПУ Шалкарский район, ( КС-13 п. Кайынды) Мугалжарский район; </t>
  </si>
  <si>
    <t xml:space="preserve">УМГ «Актобе» Актюбинская область: Краснооктябрьское ЛПУ Хромтауский район;  </t>
  </si>
  <si>
    <t xml:space="preserve">УМГ «Актобе» Актюбинская область: Жанажолское ЛПУ г.Кандыагаш. </t>
  </si>
  <si>
    <t>УМГ «Актобе» Костанайская область: Костанайское ЛПУ г. Костанай.</t>
  </si>
  <si>
    <t>УМГ "Южный" Алматинское ЛПУ г.Алматы.</t>
  </si>
  <si>
    <t xml:space="preserve">УМГ "Южный", Полторацкое ЛПУ:Южно-казахстанская обл, Сарыагашский район, с.Жибек-жолы; </t>
  </si>
  <si>
    <t>УМГ "Южный", Акбулакское  ЛПУ: Южно-казахстанская обл, Сайрамский район, с.Акбулак;</t>
  </si>
  <si>
    <t>АГП 
Алматинское ЛПУ - Алматинская область, Карасайский район, г. Каскелен.</t>
  </si>
  <si>
    <t>АГП Полторацкое ЛПУ - ЮКО, Сарыагашский район, с. Жибек-Жолы.</t>
  </si>
  <si>
    <t>АГП Акбулакское ЛПУ - ЮКО, Сайрамский район, с.Акбулак.</t>
  </si>
  <si>
    <t xml:space="preserve">УМГ "Тараз": Жамбылская область:, Жамбылский  район, с.Акбулым Таразское ЛПУ </t>
  </si>
  <si>
    <t>Инженерно-технический центр,  г.Уральск, Промзона 1.</t>
  </si>
  <si>
    <t>Инженерно-технический центр, Атырауская  обл:Макатский р/н, п. Макат, УГЭР</t>
  </si>
  <si>
    <t>УМГ "Актау", Мангистауская обл: Жанаозенское ЛПУ г.Жанаозен;</t>
  </si>
  <si>
    <t>УМГ "Актау"г, Мангистауская обл: Бейнеуское ЛПУ, Бейнеуский р-н.</t>
  </si>
  <si>
    <t>УМГ "Актау"г Актау: Мангистауская обл: Опорненское ЛПУ Бейнеуский р-н.</t>
  </si>
  <si>
    <t xml:space="preserve"> УАВРиСТ г.Атырау ул Гумарова 94.</t>
  </si>
  <si>
    <t>Западно-Казахстанская область, г.Уральск,  ПУАВРиСТ Уральск</t>
  </si>
  <si>
    <t>Актюбинская область, г.Шалкар, поселок Газовиков,  ПУАВРиСТ Актобе</t>
  </si>
  <si>
    <t>86.90.19.19.00.00.00</t>
  </si>
  <si>
    <t>Услуги по медицинскому осмотру персонала, включая предварительные, периодические и  внеочередные (внеплановые) осмотры</t>
  </si>
  <si>
    <t>Медицинский осмотр работников связанных с вредными условиями труда</t>
  </si>
  <si>
    <t>г. Астана ул. Кабанбай батыра 19</t>
  </si>
  <si>
    <t xml:space="preserve">авансовый платеж - 0%,оплата в течении 30 рабочих дней с момента подписания акта оказанных услуг. </t>
  </si>
  <si>
    <t>УМГ «Уральск»  База материально-технического обеспечения г. Уральск</t>
  </si>
  <si>
    <t xml:space="preserve"> УМГ "Уральск", Уральское ЛПУ  -  ЗКО Зелёновский район пос. Достык.</t>
  </si>
  <si>
    <t>УМГ "Уральск" ЗКО:  Джангалинское ЛПУ – Жангалинский район пос. Жангала.</t>
  </si>
  <si>
    <t>УМГ "Уральск":  Чижинское ЛПУ – ЗКО, Таскалинский р-он пос. Амангельды.</t>
  </si>
  <si>
    <t>86.90.19.19.00.00.01</t>
  </si>
  <si>
    <t>УМГ "Уральск" ЗКО:  Зеленовский, Таскалинский, Жангалинский район АТХ</t>
  </si>
  <si>
    <t>Атырауская обл:УМГ Атырау г.Атырау; Аккольское ЛПУ – Курмангазинский район; п. Акколь</t>
  </si>
  <si>
    <t>Атырауская обл:УМГ Атырау г.Атырау; п/п Тайман – Исатайский район; п. Нарын</t>
  </si>
  <si>
    <t>Атырауская обл:УМГ Атырау г.Атырау; Редутское ЛПУ, Махамбетский район;                  с. Талдыколь</t>
  </si>
  <si>
    <t>Атырауская обл:УМГ Атырау г.Атырау;  Индерское ЛПУ – Индерский район; п. Индер</t>
  </si>
  <si>
    <t>Атырауская обл:УМГ Атырау г.Атырау;  Макатское ЛПУ – Макатский район; п. Макат</t>
  </si>
  <si>
    <t>Атырауская обл:УМГ Атырау г.Атырау; Кульсаринское ЛПУ – Жылыойский район. Г. Кульсары</t>
  </si>
  <si>
    <t xml:space="preserve">Атырауская обл:УМГ Атырау г.Атырау; </t>
  </si>
  <si>
    <t xml:space="preserve">Актюбинская область:УМГ «Актобе» АУП  г.Актобе; </t>
  </si>
  <si>
    <t xml:space="preserve">УМГ «Актобе», Актюбинская область: Краснооктябрьское ЛПУ Хромтауский район; </t>
  </si>
  <si>
    <t>УМГ «Актобе», Актюбинская область: Жанажолское ЛПУ г.Кандыагаш;</t>
  </si>
  <si>
    <t xml:space="preserve">УМГ "Южный" Аппарат г.Алматы </t>
  </si>
  <si>
    <t>УМГ "Южный" Алматинское ЛПУ    г.Алматы</t>
  </si>
  <si>
    <t xml:space="preserve">УМГ "Южный" г.Алматы  Полторацкое ЛПУ:Южно-казахстанская обл, Сарыагашский район, с.Жибек-жолы; </t>
  </si>
  <si>
    <t>УМГ "Южный" г.Алматы  Акбулакское  ЛПУ: Южно-казахстанская обл, Сайрамский район, с.Акбулак</t>
  </si>
  <si>
    <t>УМГ "Южный" г.Алматы  Служба КРС Южно-казахстанская обл, Сарыагашский район, с.Жибек-жолы;</t>
  </si>
  <si>
    <t>УМГ "Тараз" г. Тараз 
пер. Автомобильный 1а</t>
  </si>
  <si>
    <t>УМГ "Тараз" Таразское ЛПУ: Жамбылская обл, Жамбылский район, с.Акбулым</t>
  </si>
  <si>
    <t xml:space="preserve">АГП Тараз
 г. Алматы Республика Казахстан проспект Достык 134 </t>
  </si>
  <si>
    <t>Инженерно-технический центр,  г.Уральск,</t>
  </si>
  <si>
    <t>УКК "Шымкент" Малая объездная дорога</t>
  </si>
  <si>
    <t xml:space="preserve"> УМГ "Кызылорда", Кызылординская обл: г.Кызылорда" ул.Желтоксан 154/2,</t>
  </si>
  <si>
    <t>УМГ "Актау"г Актау.</t>
  </si>
  <si>
    <t>УМГ "Актау"г Актау: Мангистауская обл:  Бейнеуский р-н. Бейнеуское ЛПУ.</t>
  </si>
  <si>
    <t>УМГ "Актау"г Актау: Мангистауская обл:  Бейнеуский р-н. Опорненское  ЛПУ.</t>
  </si>
  <si>
    <t>УМГ "Актау"г Актау: г. Жанаозен , Жанаозенское ЛПУ.</t>
  </si>
  <si>
    <t xml:space="preserve">АГП,  Аппарат г.Алматы </t>
  </si>
  <si>
    <t>АГП, УМГ "Южный" Алматинское ЛПУ    г.Алматы</t>
  </si>
  <si>
    <t>АГП, УМГ "Южный" г.Алматы  Полторацкое ЛПУ:Южно-казахстанская обл, Сарыагашский район, с.Жибек-жолы; 2) А</t>
  </si>
  <si>
    <t>АГП, УМГ "Южный" г.Алматы  Акбулакское  ЛПУ: Южно-казахстанская обл, Сайрамский район, с.Акбулак</t>
  </si>
  <si>
    <t>ПУАВРиСТ "Атырау"
Атырауская обл: г. Атырау</t>
  </si>
  <si>
    <t xml:space="preserve">
ПУАВРиСТ "Актау"
г.Актау </t>
  </si>
  <si>
    <t xml:space="preserve">
ПУАВРиСТ "Актобе"
Актюбинская область: г.Актобе; </t>
  </si>
  <si>
    <t xml:space="preserve">ПУАВРиСТ "Южный"
г.Алматы 
</t>
  </si>
  <si>
    <t xml:space="preserve">ПУАВРиСТ "Южный"
г.Алматы 
(для ТС
 г. Кызылорда)
</t>
  </si>
  <si>
    <t xml:space="preserve">ПУАВРиСТ "Южный"
г.Алматы 
(для ТС
 г. Тараз)
</t>
  </si>
  <si>
    <t xml:space="preserve">ПУАВРиСТ "Южный"
г.Алматы 
(для АГП "Южный")
</t>
  </si>
  <si>
    <t xml:space="preserve">ПУАВРиСТ "Южный"
г.Алматы 
(для АГП "Тараз")
</t>
  </si>
  <si>
    <t>84.25.11.14.00.00.00</t>
  </si>
  <si>
    <t>Услуги по обработке огнезащитным составом деревянных поверхностей</t>
  </si>
  <si>
    <t>обработка огнезащитным составом деревянных поверхностей</t>
  </si>
  <si>
    <t>Огнезащитная пропитка деревянных конструкций складских помещений</t>
  </si>
  <si>
    <t xml:space="preserve"> УМГ "Южный" г.Алматы.               Алматинское ЛПУ  г.Алматы</t>
  </si>
  <si>
    <t>Обработка огнезащитным составом деревянных поверхностей</t>
  </si>
  <si>
    <t>УМГ "Южный" г.Алматы,          Полторацкое ЛПУ:Южно-казахстанская обл, Сарыагашский район, с.Жибек-жолы</t>
  </si>
  <si>
    <t>УМГ "Южный" г.Алматы, Акбулакское  ЛПУ: Южно-казахстанская обл, Сайрамский район, с.Акбулак</t>
  </si>
  <si>
    <t xml:space="preserve"> УМГ "Актау", Мангистауская обл:  Жанаозенское ЛПУ г.Жанаозен;</t>
  </si>
  <si>
    <t xml:space="preserve"> УМГ "Актау", Мангистауская обл:;Бейнеуское ЛПУ, Бейнеуский р-н.</t>
  </si>
  <si>
    <t xml:space="preserve"> УМГ "Актау", Мангистауская обл:  Опорненское ЛПУ Бейнеуский р-н.</t>
  </si>
  <si>
    <t>96.01.12.10.16.00.00</t>
  </si>
  <si>
    <t>Услуги по сухой чистке спецодежды</t>
  </si>
  <si>
    <t>Сухая (химическая) чистка спецодежды</t>
  </si>
  <si>
    <t>Сухая (химическая) чистка зимней спецодежды</t>
  </si>
  <si>
    <t>96.01.19.10.10.00.00</t>
  </si>
  <si>
    <t>Услуги прачечных по стирке</t>
  </si>
  <si>
    <t>Услуги прачечных по стирке спецодежды</t>
  </si>
  <si>
    <t>Услуги прачечных по стирке летней спецодежды</t>
  </si>
  <si>
    <t>Сухая (химическая) чистка зимней и летней спецодежды</t>
  </si>
  <si>
    <t>96.01.12.10.16.00.01</t>
  </si>
  <si>
    <t>Инженерно-технический центр, ЗКО г.Уральск</t>
  </si>
  <si>
    <t xml:space="preserve">
ПУАВРиСТ "Актау"</t>
  </si>
  <si>
    <t>84.25.11.15.00.00.00</t>
  </si>
  <si>
    <t>Услуги по перезарядке огнетушителей</t>
  </si>
  <si>
    <t>Перезарядка огнетушителей</t>
  </si>
  <si>
    <t>УМГ "Уральск", ЗКО: Уральское ЛПУ  -  ЗКО Зелёновский район пос. Достык;</t>
  </si>
  <si>
    <t>УМГ "Уральск" , ЗКО: Чижинское ЛПУ – ЗКО Таскалинский р-он пос. Амангельды;</t>
  </si>
  <si>
    <t xml:space="preserve"> УМГ "Атырау", Атырауская обл:  Кульсаринское ЛПУ – Жылыойский район, г. Кульсары </t>
  </si>
  <si>
    <t xml:space="preserve"> УМГ "Атырау", г.Атырау, Атырауская обл:  Макатское ЛПУ – Макатский район</t>
  </si>
  <si>
    <t xml:space="preserve"> УМГ "Атырау" г.Атырау, Атырауская обл:  Редутское ЛПУ-Махамбетский р-н , п. Редут </t>
  </si>
  <si>
    <t xml:space="preserve"> УМГ "Атырау" г.Атырау, Атырауская обл: Аккольское ЛПУ – Курмангазинский район</t>
  </si>
  <si>
    <t xml:space="preserve"> УМГ "Атырау" г.Атырау, Атырауская обл:Индерское ЛПУ – Индерский район</t>
  </si>
  <si>
    <t xml:space="preserve"> УМГ "Атырау" г.Атырау, Атырауская обл:  п/п Тайман – Исатайский район</t>
  </si>
  <si>
    <t xml:space="preserve">Актюбинская область:УМГ «Актобе» г.Актобе; </t>
  </si>
  <si>
    <t xml:space="preserve">УМГ "Актобе", Актюбинская обл: пос. Тамды Краснооктябрьское ЛПУ, </t>
  </si>
  <si>
    <t>УМГ "Актобе", Актюбинская обл:. "Актобе": г.Кадыагаш      Жанажолское ЛПУ</t>
  </si>
  <si>
    <t>УМГ "Актобе", Костанайская область: Костанайское ЛПУ г. Костанай.</t>
  </si>
  <si>
    <t>УМГ "Южный" г.Алматы.               Алматинское ЛПУ  г.Алматы</t>
  </si>
  <si>
    <t>ИТЦ, ЗКО г.Уральск ИТЦ.</t>
  </si>
  <si>
    <t>Атырауская обл:Макатский р/н, п.Макат  УГЭР.</t>
  </si>
  <si>
    <t>УМГ "Тараз", Таразское ЛПУ: Жамбылская обл, Жамбылский район, с.Акбулым</t>
  </si>
  <si>
    <t>АГП:  Алматинское ЛПУ г.Алматы.</t>
  </si>
  <si>
    <t xml:space="preserve">АГП: Полторац-кое ЛПУ:Южно-казахстанская обл, Сарыагашский район, с.Жибек-жолы; </t>
  </si>
  <si>
    <t>АГП: Акбулакское  ЛПУ: Южно-казахстанская обл, Сайрамский район, с.Акбулак;.</t>
  </si>
  <si>
    <t xml:space="preserve"> Западно-Казахстанская область, г.Уральск,  ПУАВРиСТ "Уральск"</t>
  </si>
  <si>
    <t>84.25.11.11.00.00.00</t>
  </si>
  <si>
    <t>Услуги по тушению пожаров и предупреждению пожаров</t>
  </si>
  <si>
    <t>техническое обслуживание систем охранно-пожарной сигнализации автоматического пожаротушения кабельных каналов, сигнализации обнаружения пожаров в кабельных сооружениях и видеонаблюдения</t>
  </si>
  <si>
    <t xml:space="preserve">УМГ "Уральск", ЗКО: Джангалинское ЛПУ  Жангалинский район пос. Жангала; </t>
  </si>
  <si>
    <t>Учебно-курсовой комбинат г. Шымкент, Малая объездная.</t>
  </si>
  <si>
    <t>86.90.19.11.00.00.00</t>
  </si>
  <si>
    <t>Услуги по проведению общих профилактических обследований и диспансеризации</t>
  </si>
  <si>
    <t>Диагностика  и лечение по итогам  профосмотра</t>
  </si>
  <si>
    <t>Атырауская обл: УМГ Атырау г.Атырау;</t>
  </si>
  <si>
    <t>86.90.19.12.00.00.00</t>
  </si>
  <si>
    <t>Услуги по предсменному медицинскому освидетельствованию</t>
  </si>
  <si>
    <t>Предсменное медицинское освидетельствование</t>
  </si>
  <si>
    <t>Предсменное медицинское освидетельствования состояния здоровья работников</t>
  </si>
  <si>
    <t>86.90.19.24.00.00.00</t>
  </si>
  <si>
    <t>Услуги по охране здоровья человека прочие, не включенные в другие группировки</t>
  </si>
  <si>
    <t>Прочие услуги по охране здоровья человека, не включенные в другие группировки</t>
  </si>
  <si>
    <t xml:space="preserve">Определения и контроль среднегодовой дозы облучения работников при работе с источниками ионизирующих излучений. </t>
  </si>
  <si>
    <t>18.12.19.19.00.00.00</t>
  </si>
  <si>
    <t>Услуги полиграфические прочие</t>
  </si>
  <si>
    <t>Услуги по изготовлению и печатанию информационных материалов по охране труда</t>
  </si>
  <si>
    <t>84.12.12.11.10.00.00</t>
  </si>
  <si>
    <t>Услуги по аттестации производственных объектов</t>
  </si>
  <si>
    <t>аттестация производственных объектов</t>
  </si>
  <si>
    <t>раб. мест</t>
  </si>
  <si>
    <t>УМГ "Тараз"
 г. Тараз 
пер. Автомобильный 1а</t>
  </si>
  <si>
    <t>Вывоз и захоронение твердобытовых отходов</t>
  </si>
  <si>
    <t>Вывоз и утилизация жидкобытовых отходов</t>
  </si>
  <si>
    <t>УМГ "Актобе", Костанайская область: Костанайское ЛПУ Денисовский р-н</t>
  </si>
  <si>
    <t>Вывоз  и захоронение твердобытовых отходов</t>
  </si>
  <si>
    <t>УМГ "Актобе", Костанайская область: Костанайское ЛПУ г. Рудный</t>
  </si>
  <si>
    <t>УМГ "Актобе", Актюбинская обл:.г.Актобе,  УМГ "Актобе"</t>
  </si>
  <si>
    <t>Строительный мусор</t>
  </si>
  <si>
    <t>УМГ "Актобе", Актюбинская обл:.г.Актобе, УМГ "Актобе"</t>
  </si>
  <si>
    <t>Прием твердрбытовых отходов</t>
  </si>
  <si>
    <t>Вывоз и утилизация жидких бытовых отходов</t>
  </si>
  <si>
    <t>УМГ "Актобе", Актюбинская обл:.пос. Бозой,  Аральское ЛПУ,</t>
  </si>
  <si>
    <t xml:space="preserve">УМГ "Актобе", Актюбинская обл: пос. Кауылжир Шалкарское ЛПУ, </t>
  </si>
  <si>
    <t>38.12.30.10.00.00.00</t>
  </si>
  <si>
    <t>Услуги по вывозу промышленных отходов</t>
  </si>
  <si>
    <t>Выполнение операций по сбору, утилизации, размещению или удалению опасных промышленных отходов</t>
  </si>
  <si>
    <t xml:space="preserve">Прием отходов производства               </t>
  </si>
  <si>
    <t xml:space="preserve">Прием конденсатной эмульсии                              </t>
  </si>
  <si>
    <t xml:space="preserve">УМГ "Актобе" Актюбинская обл: пос. Бозой Аральское ЛПУ, </t>
  </si>
  <si>
    <t>УМГ "Актобе" Актюбинская обл: пос. Кауылжир Шалкарское ЛПУ.</t>
  </si>
  <si>
    <t xml:space="preserve">УМГ "Актобе" Актюбинская обл: пос. Тамды Краснооктябрьское ЛПУ, </t>
  </si>
  <si>
    <t xml:space="preserve">УМГ "Актобе" : Актюбинская обл:, пос. Бозой Аральское ЛПУ, </t>
  </si>
  <si>
    <t xml:space="preserve">УМГ "Актобе" : Актюбинская обл:, пос. Кауылжир Шалкарское ЛПУ, </t>
  </si>
  <si>
    <t xml:space="preserve">УМГ "Актобе" : Актюбинская обл:, пос. Тамды Краснооктябрьское ЛПУ,     </t>
  </si>
  <si>
    <t xml:space="preserve">УМГ "Актобе" : Актюбинская обл:, г. Кандыагаш Жанажолское ЛПУ     </t>
  </si>
  <si>
    <t>УМГ "Актау" Мангистауская обл: Бейнеуское ЛПУ, Бейнеуский р-н.</t>
  </si>
  <si>
    <t>УМГ "Актау", Мангистауская обл: Опорненское ЛПУ Бейнеуский р-н.</t>
  </si>
  <si>
    <t>Вывоз и сдача производственных отходов</t>
  </si>
  <si>
    <t>УМГ "Актау" Мангистауская обл:  Жанаозенское ЛПУ г.Жанаозен</t>
  </si>
  <si>
    <t>УМГ "Актау" Мангистауская обл: Бейнеуское ЛПУ Бейнеуский р-н.</t>
  </si>
  <si>
    <t>УМГ "Актау" Мангистауская обл: Опорненское ЛПУ Бейнеуский р-н.</t>
  </si>
  <si>
    <t>Вывоз и сдача газоконденсатного шлама</t>
  </si>
  <si>
    <t>УМГ "Актау" Мангистауская обл:  Опорненское ЛПУ Бейнеуский р-н.</t>
  </si>
  <si>
    <t>УМГ "Южный": ЮКО: Полторацкое ЛПУ, Сарыагаш-ский район, с.Жибек-жолы</t>
  </si>
  <si>
    <t xml:space="preserve">УМГ "Южный": ЮКО,Сайрам-ский район, с.Акбулак, Акбулакское  ЛПУ, </t>
  </si>
  <si>
    <t>УМГ "Южный": г.Алматы,  Алматинское ЛПУ</t>
  </si>
  <si>
    <t xml:space="preserve"> АГП Алматинское ЛПУ, Алматинская обл., Карасайский р-н, г. Каскелен.</t>
  </si>
  <si>
    <t xml:space="preserve">АГП Акбулакское  ЛПУ, ЮКО,Сайрам-ский район, с.Акбулак, </t>
  </si>
  <si>
    <t xml:space="preserve"> АГП Полторацкое ЛПУ,ЮКО  Сарыагаш-ский район, с.Жибек-жолы</t>
  </si>
  <si>
    <t xml:space="preserve">Вывоз и захоронение отходов производства </t>
  </si>
  <si>
    <t>ЗКО г.Уральск ИТЦ</t>
  </si>
  <si>
    <t xml:space="preserve"> УМГ "Атырау" г.Атырау, Атырауская обл: Аккольское ЛПУ Курмангазинский район</t>
  </si>
  <si>
    <t xml:space="preserve"> УМГ "Атырау" г.Атырау, Атырауская обл:  п/п Тайман Исатайский район</t>
  </si>
  <si>
    <t xml:space="preserve"> УМГ "Атырау" г.Атырау, Атырауская обл:  Редутское ЛПУ Махамбетский р-н , п. Редут </t>
  </si>
  <si>
    <t xml:space="preserve"> УМГ "Атырау" г.Атырау, Атырауская обл: Индерское ЛПУ Индерский район</t>
  </si>
  <si>
    <t xml:space="preserve"> УМГ "Атырау", г.Атырау, Атырауская обл:  Макатское ЛПУ Макатский район</t>
  </si>
  <si>
    <t xml:space="preserve"> УМГ "Атырау", Атырауская обл:  Кульсаринское ЛПУ Жылыойский район, г. Кульсары </t>
  </si>
  <si>
    <t xml:space="preserve"> УМГ "Атырау" г.Атырау, Атырауская обл:Индерское ЛПУ  Индерский район</t>
  </si>
  <si>
    <t xml:space="preserve"> УМГ "Атырау", Атырауская обл:  Аккольское  ЛПУ Курмангазинский  район, п.Акколь  </t>
  </si>
  <si>
    <t xml:space="preserve"> УМГ "Атырау" г.Атырау, Атырауская обл:Индерское ЛПУ Индерский район</t>
  </si>
  <si>
    <t xml:space="preserve"> УМГ "Атырау", г.Атырау, Атырауская обл:  Макатское ЛПУ  Макатский район</t>
  </si>
  <si>
    <t>УМГ "Уральск", Уральское ЛПУ  -  ЗКО Зелёновский район пос. Достык.</t>
  </si>
  <si>
    <t>УМГ "Уральск", Чижинское ЛПУ ЗКО Таскалинский р-он пос. Амангельды.</t>
  </si>
  <si>
    <t>УМГ "Уральск", Джангалинское ЛПУ,  ЗКО, Жангалинский район пос. Жангала.</t>
  </si>
  <si>
    <t>Вывоз и сдача твердобытовых отходов</t>
  </si>
  <si>
    <t>УМГ "Уральск", Уральское ЛПУ  Зелёновский район пос. Достык.</t>
  </si>
  <si>
    <t xml:space="preserve">УМГ "Уральск" , ЗКО: Джангалинское ЛПУ –  Жангалинский район пос. Жангала; </t>
  </si>
  <si>
    <t>УАВРиСТ,Западно-Казахстанская обл.г. Уральск, ПУАВРиСТ Уральск</t>
  </si>
  <si>
    <t xml:space="preserve">УАВРиСТ, Атырауская обл., Махамбетский р-н, с. Талдыколь, ПУАВРиСТ Атырау  </t>
  </si>
  <si>
    <t>УАВРиСТ, Актюбинская обл, г. Шалкар, п. Газовиков, ПУАВРиСТ Актобе</t>
  </si>
  <si>
    <t>УАВРиСТ, г. Костанай, ТС Костанай ПУАВРиСТ Актобе</t>
  </si>
  <si>
    <t>УАВРиСТ, Мангистауская обл., Бейнеуский  р-н, ПУАВРиСТ Актау</t>
  </si>
  <si>
    <t>УАВРиСТ, Мангистауская обл., г. Жанаозен, ТС Жанаозен, ПУАВРиСТ Актау</t>
  </si>
  <si>
    <t>39.00.23.14.00.00.00</t>
  </si>
  <si>
    <t>Услуги разработки проекта нормативов предельно допустимых выбросов</t>
  </si>
  <si>
    <t xml:space="preserve">Разработка проекта нормативов предельно допустимых выбросов на основании полученных данных </t>
  </si>
  <si>
    <t xml:space="preserve">Разработка проектов нормативов предельно допустимых выбросов и сбросов </t>
  </si>
  <si>
    <t>УМГ "Уральск", Уральское ЛПУ   ЗКО Зелёновский район пос. Достык.</t>
  </si>
  <si>
    <t>проект</t>
  </si>
  <si>
    <t xml:space="preserve"> УМГ "Атырау" Атырауская обл: Кульсаринское ЛПУ – жылыойский район.</t>
  </si>
  <si>
    <t xml:space="preserve"> УМГ "Атырау" г.Атырау, Атырауская обл: Макатское ЛПУ Макатский р-н</t>
  </si>
  <si>
    <t xml:space="preserve"> УМГ "Атырау" г.Атырау, Атырауская обл: Редутское ЛПУ Махамбетский р-н,</t>
  </si>
  <si>
    <t xml:space="preserve"> УМГ "Атырау" г.Атырау, Атырауская обл: Аккольское ЛПУ Курмангазинский район.</t>
  </si>
  <si>
    <t xml:space="preserve"> УМГ "Атырау" г.Атырау, Атырауская обл: Индерское ЛПУ  Индерский район; </t>
  </si>
  <si>
    <t xml:space="preserve"> УМГ "Атырау" г.Атырау, Атырауская обл: п/п Тайман  Исатайский район; </t>
  </si>
  <si>
    <t>УМГ "Актау" г.Актау. Мангистауская обл:  Жанаозенское ЛПУ г.Жанаозен.</t>
  </si>
  <si>
    <t>УМГ "Актау" г.Актау. Мангистауская обл: Бейнеуское ЛПУ, Бейнеуский р-н.</t>
  </si>
  <si>
    <t>УМГ "Актау" г.Актау. Мангистауская обл: Опорненское ЛПУ Бейнеуский р-н.</t>
  </si>
  <si>
    <t>39.00.21.15.00.00.00</t>
  </si>
  <si>
    <t>Услуги по мониторингу воды</t>
  </si>
  <si>
    <t>Проведение мониторинга грунтовых (подземных), сточных и поверхностных вод</t>
  </si>
  <si>
    <t>Иследование и анализ степени загрязнения</t>
  </si>
  <si>
    <t>ЗКО: УМГ «Уральск» г.Уральск;</t>
  </si>
  <si>
    <t>проба</t>
  </si>
  <si>
    <t>ИТЦ,  ЗКО г.Уральск ИТЦ</t>
  </si>
  <si>
    <t>71.20.11.11.00.00.00</t>
  </si>
  <si>
    <t>Услуги по анализу воды</t>
  </si>
  <si>
    <t>Лабораторный анализ воды</t>
  </si>
  <si>
    <t>Санитарно-химическое и санитарно-бактериалогическое исследование воды</t>
  </si>
  <si>
    <t xml:space="preserve"> УМГ "Атырау", Атырауская обл: Аккольское ЛПУ Курмангазинский район; </t>
  </si>
  <si>
    <t xml:space="preserve"> УМГ "Атырау", Атырауская обл: п/п Тайман – Исатайский район;</t>
  </si>
  <si>
    <t xml:space="preserve"> УМГ "Атырау", Атырауская обл:  Редутское ЛПУ Махамбетский район;</t>
  </si>
  <si>
    <t xml:space="preserve"> УМГ "Атырау", Атырауская обл: Индерское ЛПУ Индерский район;</t>
  </si>
  <si>
    <t xml:space="preserve"> УМГ "Атырау", Атырауская обл: Макатское ЛПУ Макатский район; </t>
  </si>
  <si>
    <t xml:space="preserve"> УМГ "Атырау", Атырауская обл:  Кульсаринское ЛПУ жылыойский район..</t>
  </si>
  <si>
    <t xml:space="preserve">УМГ "Актобе", Актюбинская обл: Аральское ЛПУ  (КС-10), п. Бозой. п. Бегимбет (КС-11). </t>
  </si>
  <si>
    <t xml:space="preserve"> проба </t>
  </si>
  <si>
    <t>39.00.21.13.00.00.00</t>
  </si>
  <si>
    <t>Услуги по радиологическому обследованию </t>
  </si>
  <si>
    <t>Проведение радиологического обследования с выявлением мощности излучения</t>
  </si>
  <si>
    <t>'Радиологический контроль</t>
  </si>
  <si>
    <t xml:space="preserve">УМГ "Актобе", Актюбинская обл:  Шалкарское ЛПУ (КС-12) п. Кауылжыр. (КС-13) Мугалжарский р-н, п. Кайынды. </t>
  </si>
  <si>
    <t>УМГ "Актобе", Актюбинская обл: Краснооктябрьское ЛПУ пос. Тамды.</t>
  </si>
  <si>
    <t xml:space="preserve">УМГ "Актобе", Актюбинская обл: Жанажолское ЛПУ г.Кандыагаш. </t>
  </si>
  <si>
    <t>УМГ "Южный" г.Алматы, 1) Полторацкое ЛПУ:Южно-казахстанская обл, Сарыагашский район, с.Жибек-жолы</t>
  </si>
  <si>
    <t>УМГ "Южный" г.Алматы,  Акбулакское  ЛПУ: Южно-казахстанская обл, Сайрамский район, с.Акбулак</t>
  </si>
  <si>
    <t xml:space="preserve">УМГ "Тараз", Таразское ЛПУ: Жамбылская обл, Жамбылский район, с.Акбулым; </t>
  </si>
  <si>
    <t>УМГ "Актау" Мангистауская обл: Жанаозенское ЛПУ г.Жанаозен;</t>
  </si>
  <si>
    <t>УМГ "Актау" г.Актау. Мангистауская обл:  Опорненское ЛПУ Бейнеуский р-н.</t>
  </si>
  <si>
    <t>Озеленение территорий</t>
  </si>
  <si>
    <t xml:space="preserve">УМГ Атырау, Атырауская обл: Макатское ЛПУ – Макатский район, п. Макат; </t>
  </si>
  <si>
    <t xml:space="preserve">УМГ "Актобе" г.Актобе; </t>
  </si>
  <si>
    <t xml:space="preserve">УМГ "Актобе", пос. Бозой Аральское ЛПУ, </t>
  </si>
  <si>
    <t xml:space="preserve">УМГ "Актобе", Актюбинская обл: пос. Кауылжир- Шалкарское ЛПУ, </t>
  </si>
  <si>
    <t>УМГ "Актобе", Актюбинская обл: пос. Тамды Краснооктябрьское ЛПУ,</t>
  </si>
  <si>
    <t xml:space="preserve">УМГ "Актобе", Актюбинская обл:. г. Кандыагаш Жанажолское ЛПУ, </t>
  </si>
  <si>
    <t>УМГ "Актобе" Актюбинская обл: Костанайское ЛПУ г. Костанай.</t>
  </si>
  <si>
    <t>УМГ "Актау"Мангистауская обл: Опорненское ЛПУ Бейнеуский р-н.</t>
  </si>
  <si>
    <t>Сдача ртутных ламп</t>
  </si>
  <si>
    <t>УМГ "Уральск" , ЗКО: Уральское ЛПУ, ЗКО Зелёновский район пос. Достык; .</t>
  </si>
  <si>
    <t xml:space="preserve">УМГ "Уральск" , ЗКО: Чижинское ЛПУ – ЗКО Таскалинский р-он пос. Амангельды; </t>
  </si>
  <si>
    <t>УМГ "Уральск" , ЗКО:  Джангалинское ЛПУ – ЗКО Жангалинский район пос. Жангала; .</t>
  </si>
  <si>
    <t xml:space="preserve">УМГ Атырау, Атырауская обл: Аккольское ЛПУ – Курмангазинский район, п. Акколь; </t>
  </si>
  <si>
    <t xml:space="preserve">Атырауская обл: УМГ Атырау г.Атырау;п/п тТайман – Истайский р-н, п. Нарын; </t>
  </si>
  <si>
    <t xml:space="preserve">Атырауская обл: УМГ Атырау г.Атырау; Редутское ЛПУ – Махамбетский  район, п.Редут; </t>
  </si>
  <si>
    <t xml:space="preserve">УМГ Атырау, Атырауская обл:  Индерское  ЛПУ – Индерский район, п. Индер; </t>
  </si>
  <si>
    <t xml:space="preserve"> УМГ Атырау, Атырауская обл: Кульсаринское ЛПУ – Жылыойский район, г. Кульсары ; </t>
  </si>
  <si>
    <t>УМГ "Актобе", Актюбинская обл: г.Актобе;</t>
  </si>
  <si>
    <t xml:space="preserve">УМГ "Актобе", Актюбинская обл:. пос. Кауылжир- Шалкарское ЛПУ, </t>
  </si>
  <si>
    <t xml:space="preserve">УМГ "Актобе", Актюбинская обл:.УМГ "Актобе" пос. Тамды Краснооктябрьское ЛПУ, </t>
  </si>
  <si>
    <t xml:space="preserve">УМГ "Актобе": Актюбинская обл: г. Кандыагаш Жанажолское ЛПУ, </t>
  </si>
  <si>
    <t>УМГ "Актобе", Актюбинская обл: Костанайское ЛПУ г. Костанай.</t>
  </si>
  <si>
    <t>УМГ "Южный" г.Алматы, ул.Байтурсы-нова 46  Алматинское ЛПУ</t>
  </si>
  <si>
    <t>УМГ "Южный" г.Алматы, ул.Байтурсы-нова 46 Полторац-кое ЛПУ:Южно-казахстанская обл, Сарыагашский район, с.Жибек-жолы;</t>
  </si>
  <si>
    <t>УМГ "Южный" г.Алматы, ул.Байтурсы-нова 46           Акбулакское  ЛПУ: Южно-казахстанская обл, Сайрамский район, с.Акбулак</t>
  </si>
  <si>
    <t>Инженерно-технический центр, ЗКО г.Уральск, Атырауская обл:Макатский р/н, п.Макат  УГЭР.</t>
  </si>
  <si>
    <t>39.00.23.16.10.00.00</t>
  </si>
  <si>
    <t>Услуги инвентаризации источников выбросов парниковых газов в атмосферу</t>
  </si>
  <si>
    <t>Проведение обследования источников выбросов парниковых газов, определение видов и количества парниковых газов, с составлением сопутствующего отчета</t>
  </si>
  <si>
    <t>Инвентаризация выбрасов парниковых газов</t>
  </si>
  <si>
    <t xml:space="preserve">УМГ "Южный" г.Алматы, </t>
  </si>
  <si>
    <t>отчет</t>
  </si>
  <si>
    <t>УМГ "Тараз": Таразское ЛПУ, Жамбылс-кая обл, Жамбыл-ский район, с.Акбу-лым</t>
  </si>
  <si>
    <t xml:space="preserve"> УМГ "Кызылорда", Кызылординская обл: г.Кызылорда" </t>
  </si>
  <si>
    <t xml:space="preserve">УМГ "Актау" г.Актау. Мангистауская обл: </t>
  </si>
  <si>
    <t>39.00.23.18.00.00.00</t>
  </si>
  <si>
    <t xml:space="preserve">Услуги по подготовке отчета воздействия предприятия на окружающую среду </t>
  </si>
  <si>
    <t>Подготовка отчета воздействия дейтельности предприятия на окружающую среду</t>
  </si>
  <si>
    <t xml:space="preserve">экологический аудит </t>
  </si>
  <si>
    <t>39.00.23.11.00.00.00</t>
  </si>
  <si>
    <t>Услуги контроля за выбросом вредных веществ</t>
  </si>
  <si>
    <t>Замер выброса вредных веществ в атмосферный воздух или вредного физического воздействия на него с применением специализированного оборудования</t>
  </si>
  <si>
    <t>65.12.11.00.00.00.01</t>
  </si>
  <si>
    <t>Услуги по страхованию от несчастных случаев</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</si>
  <si>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</si>
  <si>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Обязательное страхование работника от несчастных случаев при исполнении им (ими) трудовых (служебных) обязанностей.</t>
  </si>
  <si>
    <t>ЦА АО "ИЦА" г.Астана., УМГ "Атырау" - Атырауская обл. г.Атырау, УМГ "Актау" - Мангистауская обл.,г. Актау.,УМГ "Актобе" - Актюбинская обл.,г. Актобе., УМГ "Уральск" Западно-Казахстанская обл. г.Уральск., ИТЦ - Западно-Казахстанская обл. г.Уральск., УМГ "Южный" - Южно-Казахстанская обл., ,Алматинская обл., г.Алматы, УМГ "Кызылорда" Кызылординская обл.УМГ "Тараз"-Жамбыльская обл., УКК-г. Шымкент,  АГП г.Алматы, УАВРиСТ</t>
  </si>
  <si>
    <t>Сроки оказания услуг с 7 марта 2013г. по 6 марта 2014г. по факту.</t>
  </si>
  <si>
    <t>авансовый платеж - 0%,оплата в течении года тремя равными долями согласно договора</t>
  </si>
  <si>
    <t>65.12.11.00.00.00.02</t>
  </si>
  <si>
    <t>Добровольное страхование работника от несчастных случаев при исполнении им (ими) трудовых (служебных) обязанностей.</t>
  </si>
  <si>
    <t>ИТЦ - Западно-Казахстанская обл. г.Уральск.</t>
  </si>
  <si>
    <t>Сроки оказания услуг с 23 декабря 2012г. по 22 декабря 2013 г.</t>
  </si>
  <si>
    <t>65.12.50.50.00.00.01</t>
  </si>
  <si>
    <t>Услуги по страхованию ответственности за нанесение вреда экологии</t>
  </si>
  <si>
    <t>Обязательное экологическое страхование гражданско-правовой ответственности за причинение вреда окружающей среде</t>
  </si>
  <si>
    <t>ЦА АО "ИЦА" г.Астана., УМГ "Атырау" - Атырауская обл. г.Атырау, УМГ "Актау" - Мангистауская обл.,г. Актау.,УМГ "Актобе" - Актюбинская обл.,г. Актобе., УМГ "Уральск" Западно-Казахстанская обл. г.Уральск., ИТЦ - Западно-Казахстанская обл. г.Уральск., УМГ "Южный" - Южно-Казахстанская обл., Алматинская обл., г.Алматы, УМГ "Кызылорда" Кызылординская обл.УМГ "Тараз"-Жамбыльская обл., УКК-г. Шымкент, УАВРиСТ.</t>
  </si>
  <si>
    <t>Срок оказания услуг с 27.03.2013г. по 26.03.2014г.</t>
  </si>
  <si>
    <t xml:space="preserve">Авансовый платеж - 0%, оплата после заключения договора 30%, после предоставления страхового полюса 70%. </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</si>
  <si>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</si>
  <si>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</si>
  <si>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</si>
  <si>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</si>
  <si>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</si>
  <si>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</si>
  <si>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</si>
  <si>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</si>
  <si>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</si>
  <si>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</si>
  <si>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</si>
  <si>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</si>
  <si>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</si>
  <si>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</si>
  <si>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</si>
  <si>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</si>
  <si>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</si>
  <si>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</si>
  <si>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</si>
  <si>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</si>
  <si>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</si>
  <si>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</si>
  <si>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</si>
  <si>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</si>
  <si>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</si>
  <si>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</si>
  <si>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</si>
  <si>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</si>
  <si>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</si>
  <si>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</si>
  <si>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</si>
  <si>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</si>
  <si>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</si>
  <si>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</si>
  <si>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</si>
  <si>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</si>
  <si>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</si>
  <si>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</si>
  <si>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</si>
  <si>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</si>
  <si>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</si>
  <si>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</si>
  <si>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</si>
  <si>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</si>
  <si>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</si>
  <si>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</si>
  <si>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</si>
  <si>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</si>
  <si>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</si>
  <si>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</si>
  <si>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</si>
  <si>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</si>
  <si>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</si>
  <si>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639 У</t>
  </si>
  <si>
    <t>640 У</t>
  </si>
  <si>
    <t>641 У</t>
  </si>
  <si>
    <t>642 У</t>
  </si>
  <si>
    <t>643 У</t>
  </si>
  <si>
    <t>644 У</t>
  </si>
  <si>
    <t>645 У</t>
  </si>
  <si>
    <t>646 У</t>
  </si>
  <si>
    <t>647 У</t>
  </si>
  <si>
    <t>648 У</t>
  </si>
  <si>
    <t>649 У</t>
  </si>
  <si>
    <t>650 У</t>
  </si>
  <si>
    <t>651 У</t>
  </si>
  <si>
    <t>652 У</t>
  </si>
  <si>
    <t>653 У</t>
  </si>
  <si>
    <t>654 У</t>
  </si>
  <si>
    <t>655 У</t>
  </si>
  <si>
    <t>656 У</t>
  </si>
  <si>
    <t>657 У</t>
  </si>
  <si>
    <t>658 У</t>
  </si>
  <si>
    <t>659 У</t>
  </si>
  <si>
    <t>660 У</t>
  </si>
  <si>
    <t>661 У</t>
  </si>
  <si>
    <t>662 У</t>
  </si>
  <si>
    <t>663 У</t>
  </si>
  <si>
    <t>664 У</t>
  </si>
  <si>
    <t>665 У</t>
  </si>
  <si>
    <t>666 У</t>
  </si>
  <si>
    <t>667 У</t>
  </si>
  <si>
    <t>668 У</t>
  </si>
  <si>
    <t>669 У</t>
  </si>
  <si>
    <t>670 У</t>
  </si>
  <si>
    <t>671 У</t>
  </si>
  <si>
    <t>672 У</t>
  </si>
  <si>
    <t>673 У</t>
  </si>
  <si>
    <t>674 У</t>
  </si>
  <si>
    <t>675 У</t>
  </si>
  <si>
    <t>676 У</t>
  </si>
  <si>
    <t>677 У</t>
  </si>
  <si>
    <t>678 У</t>
  </si>
  <si>
    <t>679 У</t>
  </si>
  <si>
    <t>680 У</t>
  </si>
  <si>
    <t>681 У</t>
  </si>
  <si>
    <t>682 У</t>
  </si>
  <si>
    <t>683 У</t>
  </si>
  <si>
    <t>684 У</t>
  </si>
  <si>
    <t>685 У</t>
  </si>
  <si>
    <t>686 У</t>
  </si>
  <si>
    <t>687 У</t>
  </si>
  <si>
    <t>688 У</t>
  </si>
  <si>
    <t>689 У</t>
  </si>
  <si>
    <t>690 У</t>
  </si>
  <si>
    <t>691 У</t>
  </si>
  <si>
    <t>692 У</t>
  </si>
  <si>
    <t>693 У</t>
  </si>
  <si>
    <t>694 У</t>
  </si>
  <si>
    <t>695 У</t>
  </si>
  <si>
    <t>696 У</t>
  </si>
  <si>
    <t>697 У</t>
  </si>
  <si>
    <t>698 У</t>
  </si>
  <si>
    <t>699 У</t>
  </si>
  <si>
    <t>700 У</t>
  </si>
  <si>
    <t>701 У</t>
  </si>
  <si>
    <t>702 У</t>
  </si>
  <si>
    <t>703 У</t>
  </si>
  <si>
    <t>704 У</t>
  </si>
  <si>
    <t>705 У</t>
  </si>
  <si>
    <t>706 У</t>
  </si>
  <si>
    <t>707 У</t>
  </si>
  <si>
    <t>708 У</t>
  </si>
  <si>
    <t>709 У</t>
  </si>
  <si>
    <t>710 У</t>
  </si>
  <si>
    <t>711 У</t>
  </si>
  <si>
    <t>712 У</t>
  </si>
  <si>
    <t>713 У</t>
  </si>
  <si>
    <t>714 У</t>
  </si>
  <si>
    <t>715 У</t>
  </si>
  <si>
    <t>716 У</t>
  </si>
  <si>
    <t>717 У</t>
  </si>
  <si>
    <t>718 У</t>
  </si>
  <si>
    <t>719 У</t>
  </si>
  <si>
    <t>720 У</t>
  </si>
  <si>
    <t>721 У</t>
  </si>
  <si>
    <t>722 У</t>
  </si>
  <si>
    <t>723 У</t>
  </si>
  <si>
    <t>724 У</t>
  </si>
  <si>
    <t>725 У</t>
  </si>
  <si>
    <t>726 У</t>
  </si>
  <si>
    <t>727 У</t>
  </si>
  <si>
    <t>728 У</t>
  </si>
  <si>
    <t>729 У</t>
  </si>
  <si>
    <t>730 У</t>
  </si>
  <si>
    <t>731 У</t>
  </si>
  <si>
    <t>732 У</t>
  </si>
  <si>
    <t>733 У</t>
  </si>
  <si>
    <t>734 У</t>
  </si>
  <si>
    <t>735 У</t>
  </si>
  <si>
    <t>736 У</t>
  </si>
  <si>
    <t>737 У</t>
  </si>
  <si>
    <t>738 У</t>
  </si>
  <si>
    <t>739 У</t>
  </si>
  <si>
    <t>740 У</t>
  </si>
  <si>
    <t>741 У</t>
  </si>
  <si>
    <t>742 У</t>
  </si>
  <si>
    <t>743 У</t>
  </si>
  <si>
    <t>744 У</t>
  </si>
  <si>
    <t>745 У</t>
  </si>
  <si>
    <t>746 У</t>
  </si>
  <si>
    <t>747 У</t>
  </si>
  <si>
    <t>748 У</t>
  </si>
  <si>
    <t>749 У</t>
  </si>
  <si>
    <t>750 У</t>
  </si>
  <si>
    <t>751 У</t>
  </si>
  <si>
    <t>752 У</t>
  </si>
  <si>
    <t>753 У</t>
  </si>
  <si>
    <t>754 У</t>
  </si>
  <si>
    <t>755 У</t>
  </si>
  <si>
    <t>756 У</t>
  </si>
  <si>
    <t>757 У</t>
  </si>
  <si>
    <t>758 У</t>
  </si>
  <si>
    <t>759 У</t>
  </si>
  <si>
    <t>760 У</t>
  </si>
  <si>
    <t>761 У</t>
  </si>
  <si>
    <t>762 У</t>
  </si>
  <si>
    <t>763 У</t>
  </si>
  <si>
    <t>764 У</t>
  </si>
  <si>
    <t>765 У</t>
  </si>
  <si>
    <t>766 У</t>
  </si>
  <si>
    <t>767 У</t>
  </si>
  <si>
    <t>768 У</t>
  </si>
  <si>
    <t>769 У</t>
  </si>
  <si>
    <t>770 У</t>
  </si>
  <si>
    <t>771 У</t>
  </si>
  <si>
    <t>772 У</t>
  </si>
  <si>
    <t>773 У</t>
  </si>
  <si>
    <t>774 У</t>
  </si>
  <si>
    <t>775 У</t>
  </si>
  <si>
    <t>776 У</t>
  </si>
  <si>
    <t>777 У</t>
  </si>
  <si>
    <t>778 У</t>
  </si>
  <si>
    <t>779 У</t>
  </si>
  <si>
    <t>780 У</t>
  </si>
  <si>
    <t>781 У</t>
  </si>
  <si>
    <t>782 У</t>
  </si>
  <si>
    <t>783 У</t>
  </si>
  <si>
    <t>784 У</t>
  </si>
  <si>
    <t>785 У</t>
  </si>
  <si>
    <t>786 У</t>
  </si>
  <si>
    <t>787 У</t>
  </si>
  <si>
    <t>788 У</t>
  </si>
  <si>
    <t>789 У</t>
  </si>
  <si>
    <t>790 У</t>
  </si>
  <si>
    <t>791 У</t>
  </si>
  <si>
    <t>792 У</t>
  </si>
  <si>
    <t>793 У</t>
  </si>
  <si>
    <t>794 У</t>
  </si>
  <si>
    <t>795 У</t>
  </si>
  <si>
    <t>796 У</t>
  </si>
  <si>
    <t>797 У</t>
  </si>
  <si>
    <t>798 У</t>
  </si>
  <si>
    <t>799 У</t>
  </si>
  <si>
    <t>800 У</t>
  </si>
  <si>
    <t>801 У</t>
  </si>
  <si>
    <t>802 У</t>
  </si>
  <si>
    <t>803 У</t>
  </si>
  <si>
    <t>804 У</t>
  </si>
  <si>
    <t>805 У</t>
  </si>
  <si>
    <t>806 У</t>
  </si>
  <si>
    <t>807 У</t>
  </si>
  <si>
    <t>808 У</t>
  </si>
  <si>
    <t>809 У</t>
  </si>
  <si>
    <t>810 У</t>
  </si>
  <si>
    <t>811 У</t>
  </si>
  <si>
    <t>812 У</t>
  </si>
  <si>
    <t>813 У</t>
  </si>
  <si>
    <t>814 У</t>
  </si>
  <si>
    <t>815 У</t>
  </si>
  <si>
    <t>816 У</t>
  </si>
  <si>
    <t>817 У</t>
  </si>
  <si>
    <t>818 У</t>
  </si>
  <si>
    <t>819 У</t>
  </si>
  <si>
    <t>820 У</t>
  </si>
  <si>
    <t>821 У</t>
  </si>
  <si>
    <t>822 У</t>
  </si>
  <si>
    <t>823 У</t>
  </si>
  <si>
    <t>824 У</t>
  </si>
  <si>
    <t>825 У</t>
  </si>
  <si>
    <t>826 У</t>
  </si>
  <si>
    <t>827 У</t>
  </si>
  <si>
    <t>828 У</t>
  </si>
  <si>
    <t>829 У</t>
  </si>
  <si>
    <t>830 У</t>
  </si>
  <si>
    <t>831 У</t>
  </si>
  <si>
    <t>832 У</t>
  </si>
  <si>
    <t>833 У</t>
  </si>
  <si>
    <t>834 У</t>
  </si>
  <si>
    <t>835 У</t>
  </si>
  <si>
    <t>836 У</t>
  </si>
  <si>
    <t>837 У</t>
  </si>
  <si>
    <t>838 У</t>
  </si>
  <si>
    <t>839 У</t>
  </si>
  <si>
    <t>840 У</t>
  </si>
  <si>
    <t>841 У</t>
  </si>
  <si>
    <t>842 У</t>
  </si>
  <si>
    <t>843 У</t>
  </si>
  <si>
    <t>844 У</t>
  </si>
  <si>
    <t>845 У</t>
  </si>
  <si>
    <t>846 У</t>
  </si>
  <si>
    <t>847 У</t>
  </si>
  <si>
    <t>848 У</t>
  </si>
  <si>
    <t>849 У</t>
  </si>
  <si>
    <t>850 У</t>
  </si>
  <si>
    <t>851 У</t>
  </si>
  <si>
    <t>852 У</t>
  </si>
  <si>
    <t>853 У</t>
  </si>
  <si>
    <t>854 У</t>
  </si>
  <si>
    <t>855 У</t>
  </si>
  <si>
    <t>856 У</t>
  </si>
  <si>
    <t>857 У</t>
  </si>
  <si>
    <t>858 У</t>
  </si>
  <si>
    <t>859 У</t>
  </si>
  <si>
    <t>860 У</t>
  </si>
  <si>
    <t>861 У</t>
  </si>
  <si>
    <t>862 У</t>
  </si>
  <si>
    <t>863 У</t>
  </si>
  <si>
    <t>864 У</t>
  </si>
  <si>
    <t>865 У</t>
  </si>
  <si>
    <t>866 У</t>
  </si>
  <si>
    <t>867 У</t>
  </si>
  <si>
    <t>869 У</t>
  </si>
  <si>
    <t>870 У</t>
  </si>
  <si>
    <t>871 У</t>
  </si>
  <si>
    <t>872 У</t>
  </si>
  <si>
    <t>873 У</t>
  </si>
  <si>
    <t>874 У</t>
  </si>
  <si>
    <t>875 У</t>
  </si>
  <si>
    <t>876 У</t>
  </si>
  <si>
    <t>877 У</t>
  </si>
  <si>
    <t>878 У</t>
  </si>
  <si>
    <t>879 У</t>
  </si>
  <si>
    <t>880 У</t>
  </si>
  <si>
    <t>881 У</t>
  </si>
  <si>
    <t>882 У</t>
  </si>
  <si>
    <t>883 У</t>
  </si>
  <si>
    <t>884 У</t>
  </si>
  <si>
    <t>885 У</t>
  </si>
  <si>
    <t>886 У</t>
  </si>
  <si>
    <t>887 У</t>
  </si>
  <si>
    <t>888 У</t>
  </si>
  <si>
    <t>889 У</t>
  </si>
  <si>
    <t>890 У</t>
  </si>
  <si>
    <t>891 У</t>
  </si>
  <si>
    <t>892 У</t>
  </si>
  <si>
    <t>893 У</t>
  </si>
  <si>
    <t>894 У</t>
  </si>
  <si>
    <t>895 У</t>
  </si>
  <si>
    <t>896 У</t>
  </si>
  <si>
    <t>897 У</t>
  </si>
  <si>
    <t>898 У</t>
  </si>
  <si>
    <t>899 У</t>
  </si>
  <si>
    <t>900 У</t>
  </si>
  <si>
    <t>901 У</t>
  </si>
  <si>
    <t>902 У</t>
  </si>
  <si>
    <t>903 У</t>
  </si>
  <si>
    <t>904 У</t>
  </si>
  <si>
    <t>905 У</t>
  </si>
  <si>
    <t>906 У</t>
  </si>
  <si>
    <t>907 У</t>
  </si>
  <si>
    <t>908 У</t>
  </si>
  <si>
    <t>909 У</t>
  </si>
  <si>
    <t>910 У</t>
  </si>
  <si>
    <t>911 У</t>
  </si>
  <si>
    <t>912 У</t>
  </si>
  <si>
    <t>913 У</t>
  </si>
  <si>
    <t>914 У</t>
  </si>
  <si>
    <t>915 У</t>
  </si>
  <si>
    <t>916 У</t>
  </si>
  <si>
    <t>917 У</t>
  </si>
  <si>
    <t>918 У</t>
  </si>
  <si>
    <t>919 У</t>
  </si>
  <si>
    <t>920 У</t>
  </si>
  <si>
    <t>921 У</t>
  </si>
  <si>
    <t>922 У</t>
  </si>
  <si>
    <t>923 У</t>
  </si>
  <si>
    <t>924 У</t>
  </si>
  <si>
    <t>925 У</t>
  </si>
  <si>
    <t>926 У</t>
  </si>
  <si>
    <t>927 У</t>
  </si>
  <si>
    <t>928 У</t>
  </si>
  <si>
    <t>929 У</t>
  </si>
  <si>
    <t>930 У</t>
  </si>
  <si>
    <t>931 У</t>
  </si>
  <si>
    <t>932 У</t>
  </si>
  <si>
    <t>933 У</t>
  </si>
  <si>
    <t>934 У</t>
  </si>
  <si>
    <t>935 У</t>
  </si>
  <si>
    <t>936 У</t>
  </si>
  <si>
    <t>937 У</t>
  </si>
  <si>
    <t>938 У</t>
  </si>
  <si>
    <t>939 У</t>
  </si>
  <si>
    <t>940 У</t>
  </si>
  <si>
    <t>941 У</t>
  </si>
  <si>
    <t>942 У</t>
  </si>
  <si>
    <t>943 У</t>
  </si>
  <si>
    <t>944 У</t>
  </si>
  <si>
    <t>945 У</t>
  </si>
  <si>
    <t>946 У</t>
  </si>
  <si>
    <t>947 У</t>
  </si>
  <si>
    <t>948 У</t>
  </si>
  <si>
    <t>949 У</t>
  </si>
  <si>
    <t>950 У</t>
  </si>
  <si>
    <t>951 У</t>
  </si>
  <si>
    <t>952 У</t>
  </si>
  <si>
    <t>953 У</t>
  </si>
  <si>
    <t>954 У</t>
  </si>
  <si>
    <t>955 У</t>
  </si>
  <si>
    <t>956 У</t>
  </si>
  <si>
    <t>957 У</t>
  </si>
  <si>
    <t>958 У</t>
  </si>
  <si>
    <t>959 У</t>
  </si>
  <si>
    <t>960 У</t>
  </si>
  <si>
    <t>961 У</t>
  </si>
  <si>
    <t>962 У</t>
  </si>
  <si>
    <t>963 У</t>
  </si>
  <si>
    <t>964 У</t>
  </si>
  <si>
    <t>965 У</t>
  </si>
  <si>
    <t>966 У</t>
  </si>
  <si>
    <t>967 У</t>
  </si>
  <si>
    <t>968 У</t>
  </si>
  <si>
    <t>969 У</t>
  </si>
  <si>
    <t>970 У</t>
  </si>
  <si>
    <t>971 У</t>
  </si>
  <si>
    <t>972 У</t>
  </si>
  <si>
    <t>973 У</t>
  </si>
  <si>
    <t>974 У</t>
  </si>
  <si>
    <t>975 У</t>
  </si>
  <si>
    <t>976 У</t>
  </si>
  <si>
    <t>977 У</t>
  </si>
  <si>
    <t>978 У</t>
  </si>
  <si>
    <t>979 У</t>
  </si>
  <si>
    <t>980 У</t>
  </si>
  <si>
    <t>981 У</t>
  </si>
  <si>
    <t>982 У</t>
  </si>
  <si>
    <t>983 У</t>
  </si>
  <si>
    <t>984 У</t>
  </si>
  <si>
    <t>985 У</t>
  </si>
  <si>
    <t>986 У</t>
  </si>
  <si>
    <t>987 У</t>
  </si>
  <si>
    <t>988 У</t>
  </si>
  <si>
    <t>989 У</t>
  </si>
  <si>
    <t>990 У</t>
  </si>
  <si>
    <t>991 У</t>
  </si>
  <si>
    <t>992 У</t>
  </si>
  <si>
    <t>993 У</t>
  </si>
  <si>
    <t>994 У</t>
  </si>
  <si>
    <t>995 У</t>
  </si>
  <si>
    <t>996 У</t>
  </si>
  <si>
    <t>997 У</t>
  </si>
  <si>
    <t>998 У</t>
  </si>
  <si>
    <t>999 У</t>
  </si>
  <si>
    <t>1000 У</t>
  </si>
  <si>
    <t>1001 У</t>
  </si>
  <si>
    <t>1002 У</t>
  </si>
  <si>
    <t>1003 У</t>
  </si>
  <si>
    <t>1004 У</t>
  </si>
  <si>
    <t>1005 У</t>
  </si>
  <si>
    <t>1006 У</t>
  </si>
  <si>
    <t>Разработка каталога отходов и удельных выбросов</t>
  </si>
  <si>
    <t xml:space="preserve"> со дня подписания договора и до 15.06.2013 года</t>
  </si>
  <si>
    <t>Землеустроительные земельно-кадастровые  работы</t>
  </si>
  <si>
    <t>Закуп работ  у специализированного предприятия, выполняющего землеустроительные и земельно-кадастровые работы,  а также выполняющего сопровождение и согласование в получении правоустанавливающих и идентификационных документов.</t>
  </si>
  <si>
    <t>Авансовый платеж-0%, оставшаяся часть в течении 30 рабочих дней с момента подписания акта выполненных работ</t>
  </si>
  <si>
    <t>УМГ "Атырау", 
г. Атырау, Атырауская обл.</t>
  </si>
  <si>
    <t xml:space="preserve">УМГ "Актобе",
г. Актобе, Актюбинская обл., </t>
  </si>
  <si>
    <t>Филиал "ИТЦ",
 г. Уральск,
 Западно-Казахстанская обл.</t>
  </si>
  <si>
    <t xml:space="preserve">УМГ "Южный, 
г. Алматы, Алматинская обл.,
Южно-Казахстанская обл., </t>
  </si>
  <si>
    <t>Со дня подписания договора по 25.12.2013г.</t>
  </si>
  <si>
    <t>40 Р</t>
  </si>
  <si>
    <t>41 Р</t>
  </si>
  <si>
    <t>42 Р</t>
  </si>
  <si>
    <t>43 Р</t>
  </si>
  <si>
    <t>44 Р</t>
  </si>
  <si>
    <t>45 Р</t>
  </si>
  <si>
    <t>46 Р</t>
  </si>
  <si>
    <t>47 Р</t>
  </si>
  <si>
    <t>48 Р</t>
  </si>
  <si>
    <t>49 Р</t>
  </si>
  <si>
    <t>68.31.13.00 00.00.02</t>
  </si>
  <si>
    <t>Услуги по технической инвентаризации, регистрации прав на здания (строения, сооружения) и земельные участки под ними</t>
  </si>
  <si>
    <t>Закуп услуг у РГКП "Центр по недвижимости Комитета по регистрационной службы и оказания правовой помощи МЮ РК по Актюбинской области</t>
  </si>
  <si>
    <t>со дня подписания договора по 25.12.2013г.</t>
  </si>
  <si>
    <t>Авансовый платеж-0%, оставшаяся часть в течении 30 рабочих дней с момента подписания акта выполненных услуг</t>
  </si>
  <si>
    <t>Закуп услуг у РГКП "Центр по недвижимости Комитета по регистрационной службы и оказания правовой помощи МЮ РК по Мангыстауской  области</t>
  </si>
  <si>
    <t>Услуги по оценке имущества, не относящегося к недвижимости и объектам страхования (за исключением объектов интеллектуальной собственности, стоимости нематериальных активов)</t>
  </si>
  <si>
    <t>Оценка имущества, не относящегося к недвижимости и объектам страхования (за исключением объектов интеллектуальной собственности, стоимости нематериальных активов)</t>
  </si>
  <si>
    <t xml:space="preserve">Закуп услуг у независимого оценочной компании </t>
  </si>
  <si>
    <t xml:space="preserve">УМГ "Южный",
г. Актобе, Актюбинская обл., </t>
  </si>
  <si>
    <t>УМГ 
"Актау"
г. Актау,  Мангистауская обл.</t>
  </si>
  <si>
    <t>Страхование имущества</t>
  </si>
  <si>
    <t>Закуп услуг по добровольному страхованию имущества от риска случайной утраты или повреждения в результате наступления страхового случая, руководствуясь Законом "О страховой деятельности"</t>
  </si>
  <si>
    <t>УМГ "Атырау", 
г. Атырау, Атырауская обл.,
 УМГ "Южный",
г. Алматы, Алматинская, Южно-Казахстанская обл.,
УМГ "Тараз",
 г. Тараз, 
Жамбылская обл., 
 УМГ "Актобе"
г. Актобе, Акюбинская, Костанайская  обл.,
УМГ "Уральск", филиал "ИТЦ"
г. Уральск, 
Западно-Казахстанская обл.,
УМГ "Актау"г. Актау, Мангистауская обл.,
УМГ "Кызылорда"г. Кызылорда, Кызылординская обл.,      
г. Астана.</t>
  </si>
  <si>
    <t>со дня подписания договора по 31.12.2013г.</t>
  </si>
  <si>
    <t>Авансовый платеж - 100%</t>
  </si>
  <si>
    <t>Страхование ГПО владельцев объектов деятельность которых связана с опасностью причинения вреда третьим лицам</t>
  </si>
  <si>
    <t xml:space="preserve">Закуп услуг по обязательному страхованию гражданско-правовой ответственности владельца объектов, деятельность которых связана с опасностью причинения вреда третьим лицам   в соответствии с Законом РК "Об обязательном страховании ГПО владельцев объектов, деят-ть которых связанан с опасностью причинения вреда третьим лицам" </t>
  </si>
  <si>
    <t>1007 У</t>
  </si>
  <si>
    <t>1008 У</t>
  </si>
  <si>
    <t>1009 У</t>
  </si>
  <si>
    <t>1010 У</t>
  </si>
  <si>
    <t>1011 У</t>
  </si>
  <si>
    <t>1012 У</t>
  </si>
  <si>
    <t>1013 У</t>
  </si>
  <si>
    <t>1014 У</t>
  </si>
  <si>
    <t>1015 У</t>
  </si>
  <si>
    <t>62.09.20.10.17.00.00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</si>
  <si>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</si>
  <si>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</si>
  <si>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Сопровождение внедренной функциональности информационной системы SAP</t>
  </si>
  <si>
    <t>Центральный Аппарат,               г. Астана</t>
  </si>
  <si>
    <t>C 01.01.2013 г, завершение по 31.12.2013 г.</t>
  </si>
  <si>
    <t>62.02.30.10.30.00.00</t>
  </si>
  <si>
    <t>Услуги по техническому обслуживанию серверного оборудования</t>
  </si>
  <si>
    <t>Техническая поддержка серверного оборудования, включая настройку, сопровождение и текущее обслуживание</t>
  </si>
  <si>
    <t>Техническое сопровождение инфраструктуры информационных технологий</t>
  </si>
  <si>
    <t>Центральный Аппарат, г. Астана, Западно-Казахстанская область, УМГ "Уральск", ИТЦ, Атырауская область,УМГ "Атырау", Актюбинская область, Костанайская область, УМГ "Актобе",  Алматинская область, Южно-Казахстанская область, г. Алматы, УМГ "Южный" Жамбылская область,  УМГ "Тараз", Кызылординская область, УМГ "Кызылорда", Мангистауская область, УМГ "Актау", Южно-Казахстанская область. "УКК"</t>
  </si>
  <si>
    <t>62.09.20.10.10.15.00</t>
  </si>
  <si>
    <t>Услуги по администрированию и техническому обслуживанию системного программного обеспечения</t>
  </si>
  <si>
    <t>Администрирование и техническое обслуживание программного обеспечения системного</t>
  </si>
  <si>
    <t>Техническое сопровождение информационных систем</t>
  </si>
  <si>
    <t>Центральный Аппарат,  г. Астана</t>
  </si>
  <si>
    <t>62.02.30.10.20.00.00</t>
  </si>
  <si>
    <t>Услуги по техническому обслуживанию и ремонту вычислительной техники</t>
  </si>
  <si>
    <t>Услуги по техническому обслуживанию и ремонту техники вычислительной.</t>
  </si>
  <si>
    <t xml:space="preserve">Теническое обслуживание компьютерной техники  </t>
  </si>
  <si>
    <t>Центральный Аппарат, г. Астана, Западно-Казахстанская область, УМГ "Уральск", ИТЦ, Атырауская область,УМГ "Атырау", "УАВРиСТ", Актюбинская область, Костанайская область, УМГ "Актобе",  Алматинская область, Южно-Казахстанская область, г. Алматы, УМГ "Южный" Жамбылская область,  УМГ "Тараз", Кызылординская область, УМГ "Кызылорда", Мангистауская область, УМГ "Актау", Южно-Казахстанская область. "УКК"</t>
  </si>
  <si>
    <t>61.30.10.10.00.00.00</t>
  </si>
  <si>
    <t>Услуги спутниковой связи</t>
  </si>
  <si>
    <t>Услуги пользования спутниковой связью</t>
  </si>
  <si>
    <t>Услуги по построению производственно - технологической сети передачи данных и голоса для подразделений АО «Интергаз Центральная Азия»</t>
  </si>
  <si>
    <t>Западно-Казахстанская область, УМГ "Уральск"</t>
  </si>
  <si>
    <t>Западно-Казахстанская область ИТЦ</t>
  </si>
  <si>
    <t>Атырауская область              УМГ "Атырау"</t>
  </si>
  <si>
    <t>Актюбинская область, Костанайская область       УМГ "Актобе"</t>
  </si>
  <si>
    <t xml:space="preserve"> Алматинская область, Южно-Казахстанская область, г. Алматы   УМГ "Южный" </t>
  </si>
  <si>
    <t>Жамбылская область,            УМГ "Тараз"</t>
  </si>
  <si>
    <t xml:space="preserve"> Кызылординская область, УМГ "Кызылорда"</t>
  </si>
  <si>
    <t>Мангистауская область,      УМГ "Актау"</t>
  </si>
  <si>
    <t xml:space="preserve"> Услуги по предоставлению доступа к сети подвижной спутниковой связи </t>
  </si>
  <si>
    <t>Центральный аппарат,    г.Астана</t>
  </si>
  <si>
    <t>Западно-Казахстанская обл, ИТЦ</t>
  </si>
  <si>
    <t>Атырауская область,             УМГ "Атырау"</t>
  </si>
  <si>
    <t xml:space="preserve"> Актюбинская область, Костанайская область,         УМГ "Актобе"</t>
  </si>
  <si>
    <t xml:space="preserve">Алматинская область, Южно-Казахстанская область, г. Алматы, УМГ "Южный" </t>
  </si>
  <si>
    <t>Кызылординская область,    УМГ "Кызылорда"</t>
  </si>
  <si>
    <t xml:space="preserve"> Мангистауская область,     УМГ "Актау"</t>
  </si>
  <si>
    <t>61.10.11.06.01.00.00</t>
  </si>
  <si>
    <t>Услуги телефонной связи</t>
  </si>
  <si>
    <t>Услуги фиксированной местной, междугородней, международной телефонной связи  - доступ и пользование</t>
  </si>
  <si>
    <t>Услуги сторонних операторов связи</t>
  </si>
  <si>
    <t>Актюбинская обл., Костанайская обл.,                 УМГ "Актобе"</t>
  </si>
  <si>
    <t>Западно-Казахстанская обл., ИТЦ</t>
  </si>
  <si>
    <t xml:space="preserve"> Алматинская область, Южно-Казахстанская область, г. Алматы           УМГ "Южный" </t>
  </si>
  <si>
    <t>Мангистауская область,       УМГ "Актау"</t>
  </si>
  <si>
    <t>Жамбыльская обл.                 УМГ "Тараз"</t>
  </si>
  <si>
    <t>Услуги телекоммуникаций</t>
  </si>
  <si>
    <t xml:space="preserve"> Центральный аппарат,               г. Астана</t>
  </si>
  <si>
    <t>Услуги телефонии (городские телефоны), междугородних и международных переговоров.</t>
  </si>
  <si>
    <t>Атырауская область,                                     УМГ "Атырау"</t>
  </si>
  <si>
    <t>Алматинская обл,        УМГ "Южный"</t>
  </si>
  <si>
    <t>Южно-Казахстанская область.  г. Шымкент, Учебно-курсовой комбинат (УКК)</t>
  </si>
  <si>
    <t xml:space="preserve">г.Атырау ,                                       УАВРиСТ </t>
  </si>
  <si>
    <t>61.10.43.01.01.00.00</t>
  </si>
  <si>
    <t xml:space="preserve">Услуги по доступу к Интернету </t>
  </si>
  <si>
    <t>Услуги, направленные на предоставление доступа к Интернету широкополосному по сетям проводным</t>
  </si>
  <si>
    <t>Услуги доступа рабочих мест  к ресурсам глобальной сети Интернет с организацией всех видов сервисов, включая передачу и приём данных, голоса, видеоизображений, электронной почты</t>
  </si>
  <si>
    <t>Южно-Казахстанская область.г. Шымкент, Учебно-курсовой комбинат (УКК)</t>
  </si>
  <si>
    <t>Услуги доступа рабочих мест представителей ТОО "Азиатский газопровод"  к ресурсам глобальной сети Интернет с организацией всех видов сервисов, включая передачу и приём данных, голоса, видеоизображений, электронной почты</t>
  </si>
  <si>
    <t>Алматинская область, Южно-Казахстанская область, г. Алматы, УМГ "Южный", для АГП</t>
  </si>
  <si>
    <t>Жамбылская область,             УМГ "Тараз"                               для АГП</t>
  </si>
  <si>
    <t>61.90.10.07.00.00.00</t>
  </si>
  <si>
    <t>Услуги аренды IP каналов</t>
  </si>
  <si>
    <t>Аренда IP VPN каналов (выделенная линия)</t>
  </si>
  <si>
    <t>Услуги по организации высокоскоростных наземных каналов передачи данных</t>
  </si>
  <si>
    <t>Западно-Казахстанская область, ИТЦ</t>
  </si>
  <si>
    <t>Атырауская область,            УМГ "Атырау"</t>
  </si>
  <si>
    <t>Актюбинская область, Костанайская область,        УМГ "Актобе"</t>
  </si>
  <si>
    <t xml:space="preserve">Алматинская область, Южно-Казахстанская область, г. Алматы,                                      УМГ "Южный" </t>
  </si>
  <si>
    <t>Жамбылская область,          УМГ "Тараз"</t>
  </si>
  <si>
    <t>Кызылординская область, УМГ "Кызылорда"</t>
  </si>
  <si>
    <t>Мангистауская область,           УМГ "Актау"</t>
  </si>
  <si>
    <t xml:space="preserve"> Услуги по организации высокоскоростных выделенных каналов передачи данных</t>
  </si>
  <si>
    <t xml:space="preserve"> Атырауская область,           УМГ "Атырау"</t>
  </si>
  <si>
    <t>Мангистауская область,    УМГ "Актау"</t>
  </si>
  <si>
    <t>61.20.11.10.00.00.00</t>
  </si>
  <si>
    <t xml:space="preserve">Услуги мобильной связи </t>
  </si>
  <si>
    <t>Услуги мобильной связи - доступ и пользование</t>
  </si>
  <si>
    <t>Предоставление  услуг сотовой связи на базе технологии PBX (Private Branch Exchange)</t>
  </si>
  <si>
    <t>Атырауская обл.,                                         УМГ "Атырау"</t>
  </si>
  <si>
    <t>Актюбинская область                                       УМГ "Актобе"</t>
  </si>
  <si>
    <t xml:space="preserve"> Предоставление услуг сотовой связи на базе GSM  (Global System for Mobile Communications) шлюза</t>
  </si>
  <si>
    <t xml:space="preserve">Предоставление услуг мобильной спутниковой связи Thuraya на МГ Казахстан-Китай </t>
  </si>
  <si>
    <t>Алматинская область, Южно-Казахстанская область, г. Алматы, УМГ "Южный",  для АГП</t>
  </si>
  <si>
    <t xml:space="preserve">Предоставление услуг спутниковой связи  на МГ Казахстан-Китай </t>
  </si>
  <si>
    <t>Начало со дня подписания Договора, завершение по 31.12.2013 г.</t>
  </si>
  <si>
    <t>61.10.20.02.00.00.00</t>
  </si>
  <si>
    <t>Услуги по эксплуатации и техобслуживанию коммутационно-передаточного оборудования</t>
  </si>
  <si>
    <t xml:space="preserve">Услуги по эксплуатации и техобслуживанию коммутационно-передаточного оборудования с целью обеспечения прямой связи через   наземные линии </t>
  </si>
  <si>
    <t>Услуги технического обслуживания волоконно-оптических линий связи и активного сетевого оборудования</t>
  </si>
  <si>
    <t xml:space="preserve">Центральный Аппарат, г. Астана, Западно-Казахстанская область, УМГ "Уральск", ИТЦ, Атырауская область,УМГ "Атырау", Актюбинская область, Костанайская область, УМГ "Актобе",  Алматинская область, Южно-Казахстанская область, г. Алматы, УМГ "Южный" Жамбылская область,  УМГ "Тараз", Кызылординская область, УМГ "Кызылорда", Мангистауская область, УМГ "Актау",  Южно-Казахстанская область.г. Шымкент, Учебно-курсовой комбинат (УКК) </t>
  </si>
  <si>
    <t>Услуги технического обслуживания инфраструктуры оперативно-производственной ультракоротковолновой радиосвязи и радиорелейных линии МГ САЦ</t>
  </si>
  <si>
    <t>Западно-Казахстанская область, Джангалинское ЛПУ, УМГ "Уральск", Атырауская область,УМГ "Атырау", Мангистауская область, УМГ "Актау"</t>
  </si>
  <si>
    <t>Услуги технического обслуживания инфраструктуры оперативно-производственной ультракоротковолновой радиосвязи и радиорелейных линии МГ Союз</t>
  </si>
  <si>
    <t>Услуги технического обслуживания инфраструктуры оперативно-производственной ультракоротковолновой радиосвязи и радиорелейных линии МГ Бухара-Урал</t>
  </si>
  <si>
    <t>Костанайская обл., Актюбинская обл.                    УМГ "Актобе"</t>
  </si>
  <si>
    <t xml:space="preserve"> Услуги технического обслуживания инфраструктуры оперативно-производственной ультракоротковолновой радиосвязи и радиорелейных линии МГ Акшабулак-Кызылорда</t>
  </si>
  <si>
    <t>Кызылординская обл.                                УМГ " Кызылорда"</t>
  </si>
  <si>
    <t>Услуги технического обслуживания инфраструктуры оперативно-производственной ультракоротковолновой радиосвязи и радиорелейных линии МГ БГР-ТБА</t>
  </si>
  <si>
    <t xml:space="preserve">Южно-Казахстанская обл., Алматинская обл.                      УМГ "Южный"                 Жамбылская обл.,                  УМГ "Тараз"         </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</si>
  <si>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САЦ</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</si>
  <si>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Союз</t>
  </si>
  <si>
    <t>Западно-Казахстанская область,                            УМГ " Уральск", ИТЦ</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</si>
  <si>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Бухара-Урал</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</si>
  <si>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Акшабулак-Кызылорда</t>
  </si>
  <si>
    <t xml:space="preserve">Услуги технического обслуживания магистральных, внутриплощадочных кабельных линий связи, систем уплотнения и автоматических телефонных станций МГ БГР-ТБА    </t>
  </si>
  <si>
    <t>Южно-Казахстанская обл., Алматинская обл.                     УМГ "Южынй "     Жамбылская обл.,                  УМГ "Тараз"</t>
  </si>
  <si>
    <t>Услуги технического обслуживания магистральных, внутриплощадочных кабельных линий связи, систем уплотнения и автоматических телефонных станций Центральный аппарат</t>
  </si>
  <si>
    <t>Центральный аппарат,                г. Астана</t>
  </si>
  <si>
    <t>Услуги по техническому обслуживанию системы видеонаблюдения</t>
  </si>
  <si>
    <t>Услуги технического обслуживания системы безопасности и видеонаблюдения</t>
  </si>
  <si>
    <t>Атырауская обл.                       УМГ "Атырау"</t>
  </si>
  <si>
    <t>1016 У</t>
  </si>
  <si>
    <t>1017 У</t>
  </si>
  <si>
    <t>1018 У</t>
  </si>
  <si>
    <t>1019 У</t>
  </si>
  <si>
    <t>1020 У</t>
  </si>
  <si>
    <t>1021 У</t>
  </si>
  <si>
    <t>1022 У</t>
  </si>
  <si>
    <t>1023 У</t>
  </si>
  <si>
    <t>1024 У</t>
  </si>
  <si>
    <t>1025 У</t>
  </si>
  <si>
    <t>1026 У</t>
  </si>
  <si>
    <t>1027 У</t>
  </si>
  <si>
    <t>1028 У</t>
  </si>
  <si>
    <t>1029 У</t>
  </si>
  <si>
    <t>1030 У</t>
  </si>
  <si>
    <t>1031 У</t>
  </si>
  <si>
    <t>1032 У</t>
  </si>
  <si>
    <t>1033 У</t>
  </si>
  <si>
    <t>1034 У</t>
  </si>
  <si>
    <t>1035 У</t>
  </si>
  <si>
    <t>1036 У</t>
  </si>
  <si>
    <t>1037 У</t>
  </si>
  <si>
    <t>1038 У</t>
  </si>
  <si>
    <t>1039 У</t>
  </si>
  <si>
    <t>1040 У</t>
  </si>
  <si>
    <t>1041 У</t>
  </si>
  <si>
    <t>1042 У</t>
  </si>
  <si>
    <t>1043 У</t>
  </si>
  <si>
    <t>1044 У</t>
  </si>
  <si>
    <t>1045 У</t>
  </si>
  <si>
    <t>1046 У</t>
  </si>
  <si>
    <t>1047 У</t>
  </si>
  <si>
    <t>1048 У</t>
  </si>
  <si>
    <t>1049 У</t>
  </si>
  <si>
    <t>1050 У</t>
  </si>
  <si>
    <t>1051 У</t>
  </si>
  <si>
    <t>1052 У</t>
  </si>
  <si>
    <t>1053 У</t>
  </si>
  <si>
    <t>1054 У</t>
  </si>
  <si>
    <t>1055 У</t>
  </si>
  <si>
    <t>1056 У</t>
  </si>
  <si>
    <t>1057 У</t>
  </si>
  <si>
    <t>1058 У</t>
  </si>
  <si>
    <t>1059 У</t>
  </si>
  <si>
    <t>1060 У</t>
  </si>
  <si>
    <t>1061 У</t>
  </si>
  <si>
    <t>1062 У</t>
  </si>
  <si>
    <t>1063 У</t>
  </si>
  <si>
    <t>1064 У</t>
  </si>
  <si>
    <t>1065 У</t>
  </si>
  <si>
    <t>1066 У</t>
  </si>
  <si>
    <t>1067 У</t>
  </si>
  <si>
    <t>1068 У</t>
  </si>
  <si>
    <t>1069 У</t>
  </si>
  <si>
    <t>1070 У</t>
  </si>
  <si>
    <t>1071 У</t>
  </si>
  <si>
    <t>1072 У</t>
  </si>
  <si>
    <t>1073 У</t>
  </si>
  <si>
    <t>1074 У</t>
  </si>
  <si>
    <t>1075 У</t>
  </si>
  <si>
    <t>1076 У</t>
  </si>
  <si>
    <t>1077 У</t>
  </si>
  <si>
    <t>1078 У</t>
  </si>
  <si>
    <t>1079 У</t>
  </si>
  <si>
    <t>1080 У</t>
  </si>
  <si>
    <t>1081 У</t>
  </si>
  <si>
    <t>1082 У</t>
  </si>
  <si>
    <t>1083 У</t>
  </si>
  <si>
    <t>1084 У</t>
  </si>
  <si>
    <t>1085 У</t>
  </si>
  <si>
    <t>На всей территории Республики Казахстан</t>
  </si>
  <si>
    <t>33.12.11.13.10.00.00</t>
  </si>
  <si>
    <t>Текущее обслуживание турбин</t>
  </si>
  <si>
    <t>Текущее обслуживание газовой турбины</t>
  </si>
  <si>
    <t>Техническое обслуживание газоперекачивающих агрегатов и вспомогательного оборудования ТКЦ-4 КС "Опорная"</t>
  </si>
  <si>
    <t>Мангистауская область, Бейнеуский район, село Боранкул, КС "Опорная" УМГ "Актау"</t>
  </si>
  <si>
    <t>Начало - со дня подписания договора, окончание - до 31.12.2013г.</t>
  </si>
  <si>
    <t>авансовый платеж 0%, оплата по факту - в течении 30 рабочих дней после подписания Акта выполненных этапов работ</t>
  </si>
  <si>
    <t>работа</t>
  </si>
  <si>
    <t>33.13.19.14.00.00.00</t>
  </si>
  <si>
    <t xml:space="preserve">Техническое обслуживание системы пожарной </t>
  </si>
  <si>
    <t>Техническое обслуживание оборудования АГПТ ТКЦ-4 КС "Опорная"</t>
  </si>
  <si>
    <t>УМГ "Актау"
г. Актау, 2 мкр. 17</t>
  </si>
  <si>
    <t>Техническое обслуживание газоперекачивающих агрегатов типа ГПА-10-01 на КС «Редут»</t>
  </si>
  <si>
    <t>Атырауская область, 
Махамбетский район, 
п.Талдыколь, 
КС "Редут" 
УМГ "Атырау"</t>
  </si>
  <si>
    <t>Техническое обслуживание газоперекачивающих агрегатов типа ГПА-10-01 на КС «Тайман»</t>
  </si>
  <si>
    <t>Атырауская область, 
Исатайский район, 
КС "Тайман" 
УМГ "Атырау"</t>
  </si>
  <si>
    <t>Техническое обслуживание газоперекачивающих агрегатов типа ГПА-10-01 на КС «Акколь»</t>
  </si>
  <si>
    <t>Атырауская область, 
Курмангазинский район, 
п. Акколь, 
КС "Акколь" 
УМГ "Атырау"</t>
  </si>
  <si>
    <t>41.00.40.10.11.11.00</t>
  </si>
  <si>
    <t>Строительство установки осушки газа</t>
  </si>
  <si>
    <t>Строительство системы очистки газа на выходе ДКС ПХГ "Полторацкое"</t>
  </si>
  <si>
    <t>Южно-Казахстанская область,
Сарыагашский район, 
Полторацкое ЛПУ
УМГ "Южный"</t>
  </si>
  <si>
    <t>43.29.19.10.12.00.00</t>
  </si>
  <si>
    <t>Ремонт, настройка и проверка приборов</t>
  </si>
  <si>
    <t>Замена деталей приборов. Приведение показателей приборов к нормативным.</t>
  </si>
  <si>
    <t>Текущий ремонт приборов и оборудования</t>
  </si>
  <si>
    <t>Западно-Казахстанская область, г.Уральск, ИТЦ</t>
  </si>
  <si>
    <t xml:space="preserve"> Начало - со дня подписания договора, окончание до 31.12.2013 года.</t>
  </si>
  <si>
    <t>авансовый платеж - 0%, оставшаяся часть в течении 30 рабочих дней с момента подписания акта приема выполненных работ</t>
  </si>
  <si>
    <t>33.11.19.13.00.00.00</t>
  </si>
  <si>
    <t xml:space="preserve">Капитальный ремонт трубопроводов </t>
  </si>
  <si>
    <t>Работы по восстановлению исправности и полного или близкого к полному восстановлению ресурса технологических трубопроводов и входящих в его состав устройств с заменой или восстановлением любых элементов, включая базовые, и их регулировка.</t>
  </si>
  <si>
    <t xml:space="preserve">Капитальный ремонт устройства извлечения и запасовки очистного устройства на узле подключения магистрального газопровода </t>
  </si>
  <si>
    <t>Атырауская область,
г. Атырау, УМГ Атырау, Макатское ЛПУ</t>
  </si>
  <si>
    <t>Водолазное обследование подводных переходов магистрального газопровода</t>
  </si>
  <si>
    <t>Актюбинская область, г. Актобе, УМГ "Актобе", Жанажольское ЛПУ</t>
  </si>
  <si>
    <t>43.29.12.20.00.00.00</t>
  </si>
  <si>
    <t>Работы по ремонту ограждений территории</t>
  </si>
  <si>
    <t>Работы по ремонту ограждений территории с заменой элементов конструкции</t>
  </si>
  <si>
    <t>Ремонт ограждений узлов подключений и площадок кранов №6 в ТКЦ-2, 3, 4 и 5 КС "Бейнеу"</t>
  </si>
  <si>
    <t>Мангистауская область, 
Бейнеуский район, 
Бейнеуское ЛПУ 
УМГ "Актау"</t>
  </si>
  <si>
    <t>33.11.11.11.16.00.00</t>
  </si>
  <si>
    <t>Текущий ремонт металлоконструкций</t>
  </si>
  <si>
    <t>Защита от коррозии путем нанесения эмалевого покрытия</t>
  </si>
  <si>
    <t>Покраска наружного технологического оборудования и технологических коммуникаций ТКЦ-2, 3, 4 и 5 КС "Бейнеу"</t>
  </si>
  <si>
    <t>Капитальный ремонт турбин</t>
  </si>
  <si>
    <t>Капитальный ремонт газовой турбины</t>
  </si>
  <si>
    <t>Покраска наружного технологического оборудования и технологических коммуникаций ТКЦ-4 КС "Опорная"</t>
  </si>
  <si>
    <t>Мангистауская область, Бейнеуский район, Опорненское ЛПУ УМГ "Актау"</t>
  </si>
  <si>
    <t>43.22.12.20.14.00.00</t>
  </si>
  <si>
    <t>Работы по текущему ремонту системы вентиляции и кондиционирования</t>
  </si>
  <si>
    <t xml:space="preserve">Работы по текущему ремонту системы вентиляции и кондиционирования </t>
  </si>
  <si>
    <t>Ремонт сплит-систем главного щита управления КС "Редут"</t>
  </si>
  <si>
    <t>УМГ "Атырау"
г.Атырау, ул.З.Гумарова, 94</t>
  </si>
  <si>
    <t>Ремонт сплит-систем главного щита управления КС "Тайман"</t>
  </si>
  <si>
    <t>Ремонт сплит-систем главного щита управления КС "Акколь"</t>
  </si>
  <si>
    <t>33.12.11.15.10.00.00</t>
  </si>
  <si>
    <t>Ремонт ротора ОК-ТВД газоперекачивающего агрегата типа ГТК-10М станционный №22 КС «Макат»</t>
  </si>
  <si>
    <t>Атырауская область, Макатский район, п.Макат, КС "Макат" УМГ "Атырау"</t>
  </si>
  <si>
    <t>33.11.19.16.00.00.00</t>
  </si>
  <si>
    <t>Текущий ремонт водопроводов</t>
  </si>
  <si>
    <t>Ремонт водопровода от насосной АНПУ до пожарного депо ЛЭС,АТХ.</t>
  </si>
  <si>
    <t xml:space="preserve">Западно-Казахстанская область,
г.Уральск, 
 ЛПУ "Уральск" УМГ "Уральск" 
 </t>
  </si>
  <si>
    <t>95.11.10.31.00.00.00</t>
  </si>
  <si>
    <t>Ремонт и обслуживание источников питания</t>
  </si>
  <si>
    <t>Ремонт и техническое обслуживание источников питания для офисной техники</t>
  </si>
  <si>
    <t>Ремонт источников бесперебойного питания ГИС "Бейнеу".</t>
  </si>
  <si>
    <t>Мангистауская область, 
Бейнеуский район, 
КС "Бейнеу" 
УМГ "Актау"</t>
  </si>
  <si>
    <t>33.14.19.21.00.00.00</t>
  </si>
  <si>
    <t>Ремонт, технический уход и обслуживание электрооборудования</t>
  </si>
  <si>
    <t>Ремонт наружного освещения по периметру ГРС-1 г. Актобе</t>
  </si>
  <si>
    <t>Актюбинская область Хромтауский район п. Тамды промплощадка КС-14</t>
  </si>
  <si>
    <t>33.14.11.31.00.00.00</t>
  </si>
  <si>
    <t>Техническое обслуживание дизель-генераторов</t>
  </si>
  <si>
    <t>Диагностика аварийных дизель-генераторов УМГ "Южный"</t>
  </si>
  <si>
    <t xml:space="preserve">УМГ "Южный" г.Алматы, ул.Байтурсынова,46 </t>
  </si>
  <si>
    <t>Южно-Казахстанская обл.,
Сарыагашский район, 
Полторацкое ЛПУ,
УМГ "Южный"
Южно-Казахстанская обл.
Акбулаксий район,
Акбулакское ЛПУ,
УМГ "Южный"</t>
  </si>
  <si>
    <t>33.12.12.22.00.00.00</t>
  </si>
  <si>
    <t>Техническое обслуживание компрессоров</t>
  </si>
  <si>
    <t>Техническое обслуживание САУиР ГПА №7</t>
  </si>
  <si>
    <t>33.14.11.17.00.00.00</t>
  </si>
  <si>
    <t xml:space="preserve">Ремонт, технический уход и обслуживание распределительных трансформаторов </t>
  </si>
  <si>
    <t xml:space="preserve">Ремонт и сушка трансформаторов ТП-10/0,4 кВ </t>
  </si>
  <si>
    <t>Южно-Казахстанская обл.,
Сарыагашский район, 
Полторацкое ЛПУ,
УМГ "Южный"
Южно-Казахстанская обл.
Акбулаксий район,
Акбулакское ЛПУ,
УМГ "Южный"
Алматинская область,
п.Каскелен
УМГ "Южный" 
 Алматинское ЛПУ</t>
  </si>
  <si>
    <t>33.14.11.22.00.00.00</t>
  </si>
  <si>
    <t>Ремонт электрооборудования  с заменой обмоток и изоляции</t>
  </si>
  <si>
    <t>Текущий ремонт электрических машин УМГ "Южный"</t>
  </si>
  <si>
    <t>Текущий ремонт электрических машин УМГ "Тараз"</t>
  </si>
  <si>
    <t xml:space="preserve">
УМГ "Тараз"
Жамбылская область, Жамбылский район, село Акбулым
</t>
  </si>
  <si>
    <t>33.14.11.21.00.00.00</t>
  </si>
  <si>
    <t>Ремонт электродвигателей</t>
  </si>
  <si>
    <t>Ремонт электрических машин и оборудования  УМГ "Актау"</t>
  </si>
  <si>
    <t xml:space="preserve">Мангистауская область, пос. Бейнеу,  Бейнеуское ЛПУ, УМГ "Актау"
Мангистауская область, Бейнеуский район, село Боранкул, Опорненское ЛПУ, УМГ "Актау"
Мангистауская область, п. Жана-Озень, КС "Жанаозень" УМГ "Актау"
</t>
  </si>
  <si>
    <t>Ремонт электрических машин и оборудования УМГ "Атырау"</t>
  </si>
  <si>
    <t xml:space="preserve">Атырауская область,
УМГ "Атырау"
</t>
  </si>
  <si>
    <t>Ремонт электрооборудования Джангалинского ЛПУ.</t>
  </si>
  <si>
    <t>Западно-Казахстанская область,  
Джангалинский район, 
Джангалинское ЛПУ 
УМГ "Уральск"</t>
  </si>
  <si>
    <t>Ремонт электрооборудования УМГ "Уральск"</t>
  </si>
  <si>
    <t xml:space="preserve">Западно-Казахстанская область,
г.Уральск, УМГ "Уральск" 
 </t>
  </si>
  <si>
    <t>Ремонт электрооборудования УМГ "Актобе"</t>
  </si>
  <si>
    <t>Актюбинская область УМГ "Актобе"</t>
  </si>
  <si>
    <t>42.22.22.10.31.00.00</t>
  </si>
  <si>
    <t>Работы строительные по ремонту линий электропередач прочие</t>
  </si>
  <si>
    <t>Работы строительные по ремонту и реконструкции новых линий электропередачи местных прочие</t>
  </si>
  <si>
    <t>Ремонт наружных сетей электроснабжения  Уральского ЛПУ</t>
  </si>
  <si>
    <t>09.10.12.18.00.00.00</t>
  </si>
  <si>
    <t>Работы  по ликвидации  скважин</t>
  </si>
  <si>
    <t>Работы  по организации технических мероприятий по: обеспечению устойчивости горных выработок или их искусственному обрушению, в целях предотвращения образования провалов и недопустимых деформаций земной поверхности; сохранности месторождения</t>
  </si>
  <si>
    <t>Ликвидация эксплуатационных скважин в УМГ "Уральск"</t>
  </si>
  <si>
    <t>42.21.23.13.12.00.00</t>
  </si>
  <si>
    <t>Работы по техническому обслуживанию водоводов и очистных сооружений</t>
  </si>
  <si>
    <t>Техническое обслуживание водовода и очистных сооружений</t>
  </si>
  <si>
    <t>Текущий ремонт установки водоподготовки "Тазасу" в Джангалинского ЛПУ</t>
  </si>
  <si>
    <t>Ремонт водопровода пожарного кольца КС "Джангала"</t>
  </si>
  <si>
    <t>43.29.19.10.15.00.00</t>
  </si>
  <si>
    <t>Работы эксплуатационные  по обслуживанию и содержанию инженерных сетей общего пользования</t>
  </si>
  <si>
    <t xml:space="preserve">Текущий ремонт, техническое обслуживание и аварийное обслуживание инженерных сетей (водопроводных, канализационных, тепловых) </t>
  </si>
  <si>
    <t>Ремонт наружной канализационной сети промплощадки КС "Джангала"</t>
  </si>
  <si>
    <t>43.22.12.10.14.00.00</t>
  </si>
  <si>
    <t>Работы по текущему ремонту системы отопления</t>
  </si>
  <si>
    <t xml:space="preserve">Работы по текущему ремонту системы отопления </t>
  </si>
  <si>
    <t>Ремонт системы отопления  ТКЦ№3, 4а и ТКЦ №4б КС "Джангала"</t>
  </si>
  <si>
    <t>33.12.12.20.00.00.00</t>
  </si>
  <si>
    <t>Текущий ремонт тепловых насосных установок</t>
  </si>
  <si>
    <t>Текущий  ремонт тепловых насосов в Опорненского ЛПУ</t>
  </si>
  <si>
    <t>Мангистауская область, 
Бейнеуский район, 
п.Боранкул, 
КС "Опорная" 
УМГ "Актау"</t>
  </si>
  <si>
    <t>Текущий  ремонт  тепловых насосов в столовой  УМГ  "Уральск"</t>
  </si>
  <si>
    <t>33.11.13.11.10.00.00</t>
  </si>
  <si>
    <t>Техническое обслуживание котлов газовых</t>
  </si>
  <si>
    <t>Ремонт системы подачи топлива в котел  ВК-21 №1, №2 КС "Чижа"</t>
  </si>
  <si>
    <t>Химическая очистка котлов ВК-21 №1 и №2 Уральского  ЛПУ.</t>
  </si>
  <si>
    <t>Химическая очистка котлов ВК-21 и ТО  ИТЦ</t>
  </si>
  <si>
    <t>43.22.12.20.12.00.00</t>
  </si>
  <si>
    <t>Работы по техническому обслуживанию системы вентиляции и кондиционирования</t>
  </si>
  <si>
    <t xml:space="preserve">Комплекс работ по техническому обслуживанию системы вентиляции и кондиционирования, включая промывку и опрессовку </t>
  </si>
  <si>
    <t>Текущий ремонт систем кондиционирования УМГ "Уральск"</t>
  </si>
  <si>
    <t xml:space="preserve">Ремонт канализационной сети КС-14 </t>
  </si>
  <si>
    <t xml:space="preserve">Ремонт наружной водопроводной сети
 КС-12 </t>
  </si>
  <si>
    <t>Актюбинская область,  
Шалкарский район, г. Шалкар промзона 20, 
Шалкарское СМУ
УМГ "Актобе"</t>
  </si>
  <si>
    <t>Ремонт канализационной сети промплощадки г.Рудный</t>
  </si>
  <si>
    <t>Костанайская область,  
г. Костанай, пр-т Абая 1А, 
Костанайское ЛПУ
УМГ "Актобе"</t>
  </si>
  <si>
    <t xml:space="preserve"> 42.21.23.13.12.00.00</t>
  </si>
  <si>
    <t xml:space="preserve"> Работы по техническому обслуживанию водоводов и очистных сооружений </t>
  </si>
  <si>
    <t xml:space="preserve">Техническое обслуживание водовода и очистных сооружений </t>
  </si>
  <si>
    <t>Техническое обслуживание очистных сооружений для очистки сточных вод УМГ "Атырау"</t>
  </si>
  <si>
    <t>231010000</t>
  </si>
  <si>
    <t xml:space="preserve">Атырауская область, 
Жылыойский район, 
КС "Кульсары" 
УМГ "Атырау"
Атырауская область, Макатский район, п.Макат, КС "Макат" УМГ "Атырау"
Атырауская область, пос. Редут, ГРС "Алга", УМГ "Атырау"
</t>
  </si>
  <si>
    <t>Проведение регламентных и ремонтных работ котлов по УМГ "Актобе"</t>
  </si>
  <si>
    <t>42.21.24.10.00.00.00</t>
  </si>
  <si>
    <t xml:space="preserve"> Работы по разведке и добычи подземных вод в пределах участка скважины артезианского бассейна</t>
  </si>
  <si>
    <t>Проведение работ по разведке подземных вод</t>
  </si>
  <si>
    <t>Разведка и оценка эксплуатационных запасов подземных вод для хозяйственно- питьевого водоснабжения</t>
  </si>
  <si>
    <t xml:space="preserve"> Южно-Казахстанская обл.
Акбулаксий район,
Акбулакское ЛПУ,
УМГ "Южный"</t>
  </si>
  <si>
    <t>41.00.40.20.13.00.00</t>
  </si>
  <si>
    <t>Работы строительные по ремонту производственно-технического здания</t>
  </si>
  <si>
    <t xml:space="preserve">Комплекс работ по ремонту производственно-технического здания. </t>
  </si>
  <si>
    <t>Текущий ремонт фасада здания материального склада ТКЦ-5 КС "Опорная"</t>
  </si>
  <si>
    <t xml:space="preserve">Мангистауская обл, Бейнеуский район, п.Боранкул, Опорненское ЛПУ </t>
  </si>
  <si>
    <t>50 Р</t>
  </si>
  <si>
    <t>Текущий ремонт мягкой кровли здания ТКЦ-1  КС "Опорная".</t>
  </si>
  <si>
    <t>51 Р</t>
  </si>
  <si>
    <t>43.21.10.18.11.00.00</t>
  </si>
  <si>
    <t>Работы монтажные по обслуживанию систем освещения здания</t>
  </si>
  <si>
    <t>Работы монтажные по обслуживанию систем архитектурного освещения здания</t>
  </si>
  <si>
    <t>Капитальный ремонт освещения в галереи нагнетателей и машинном зале КС-4А Акбулакского ЛПУ</t>
  </si>
  <si>
    <t xml:space="preserve">Южно-Казахстанская обл.
Акбулаксий район,
Акбулакское ЛПУ,
УМГ "Южный" </t>
  </si>
  <si>
    <t xml:space="preserve"> Начало - со дня подписания договора, окончание до 30.11.2013 года.</t>
  </si>
  <si>
    <t>52 Р</t>
  </si>
  <si>
    <t>43.29.11.50.10.00.00</t>
  </si>
  <si>
    <t>Капитальный ремонт трансформатора  с заменой обмоток</t>
  </si>
  <si>
    <t>Капитальный ремонт трансформатора с заменой обмоток</t>
  </si>
  <si>
    <t>Капитальный ремонт трансфарматорной подстанции на производственной базе ИТЦ.</t>
  </si>
  <si>
    <t xml:space="preserve"> Начало - со дня подписания договора, окончание до 30.12.2013 года.</t>
  </si>
  <si>
    <t>53 Р</t>
  </si>
  <si>
    <t>43.22.11.17.00.00.00</t>
  </si>
  <si>
    <t>Работы по капитальному ремонту системы водоснабжения</t>
  </si>
  <si>
    <t>Комплекс работ по капитальному ремонту системы водоснабжения с соблюдением требований и норм проведения ремонтных работ и заменой элементов системы</t>
  </si>
  <si>
    <t>Капитальный ремонт системы водоснабжения  промплощадки Акбулакского ЛПУ</t>
  </si>
  <si>
    <t>54 Р</t>
  </si>
  <si>
    <t>55 Р</t>
  </si>
  <si>
    <t>33.11.19.17.00.00.00</t>
  </si>
  <si>
    <t xml:space="preserve">Капитальный ремонт водопроводов </t>
  </si>
  <si>
    <t>Реконструкция пожарных насосов, ёмкостей и   насосной второго подъёма воды Акбулакского ЛПУ</t>
  </si>
  <si>
    <t>41.00.40.10.13.00.00</t>
  </si>
  <si>
    <t>Работы строительные по возведению производственно-технического здания</t>
  </si>
  <si>
    <t>Полный цикл работ строительных по возведению производственно-технического здания. Работы проводятся на основании проектно-сметной документации и других требований и норм строительства.</t>
  </si>
  <si>
    <t>Строительство склада из легкосборных конструкций в УМГ "Атырау" п/п "Редут"</t>
  </si>
  <si>
    <t xml:space="preserve">Атырауская область, Махамбетский район село Талдыколь,  Редутское ЛПУ </t>
  </si>
  <si>
    <t xml:space="preserve"> Начало - со дня подписания договора, окончание в течении 360 дней</t>
  </si>
  <si>
    <t>Строительство склада из легкосборных конструкций в УМГ "Атырау" КС Индер</t>
  </si>
  <si>
    <t>Атырауская область, Индерский район, пос. Индербор, Индерское ЛПУ</t>
  </si>
  <si>
    <t>58 Р</t>
  </si>
  <si>
    <t>Кап.ремонт освещения территории ЛПУ Редут</t>
  </si>
  <si>
    <t>59 Р</t>
  </si>
  <si>
    <t>Кап..ремонт освещения территории КС "Макат"</t>
  </si>
  <si>
    <t>Атырауская область, Макатский район, по. Макат, Макатское ЛПУ</t>
  </si>
  <si>
    <t>60 Р</t>
  </si>
  <si>
    <t>Кап.ремонт бомбоубежища в Индерском ЛПУ</t>
  </si>
  <si>
    <t>Атырауская область, Индерский район, пос. Индер, Индерское ЛПУ</t>
  </si>
  <si>
    <t>61 Р</t>
  </si>
  <si>
    <t>Кап.ремонт противорадиационного укрытия (ПРУ) в Редутском ЛПУ</t>
  </si>
  <si>
    <t>62 Р</t>
  </si>
  <si>
    <t>Ремонт мастерской ЭВС 
КС "Индер"</t>
  </si>
  <si>
    <t>63 Р</t>
  </si>
  <si>
    <t>Ремонт здания склада Узла связи п/п "Тайман"</t>
  </si>
  <si>
    <t>Атырауская область, 
Исатайский район, 
ЛПУ "Тайман" 
УМГ "Атырау"</t>
  </si>
  <si>
    <t>64 Р</t>
  </si>
  <si>
    <t>Ремонт укрытия ГПА №2
КС "Акколь"</t>
  </si>
  <si>
    <t>65 Р</t>
  </si>
  <si>
    <t>Ремонт укрытия ГПА №6
КС "Акколь"</t>
  </si>
  <si>
    <t>66 Р</t>
  </si>
  <si>
    <t>Ремонт гаража на 5 а/машин
КС "Индер"</t>
  </si>
  <si>
    <t>67 Р</t>
  </si>
  <si>
    <t>Ремонт мягкой кровли ТКЦ №4а КС "Кульсары"</t>
  </si>
  <si>
    <t>Атырауская область, 
Жылыойский район, 
КС "Кульсары" 
УМГ "Атырау"</t>
  </si>
  <si>
    <t>68 Р</t>
  </si>
  <si>
    <t>Ремонт здания котельной КС "Редут"</t>
  </si>
  <si>
    <t>69 Р</t>
  </si>
  <si>
    <t>Строительство блока операторной АГРС "Ганюшкино" ЛПУ Акколь</t>
  </si>
  <si>
    <t xml:space="preserve">Атырауская область, Курмангазинский район пос. Ганюшкино,  Аккольское ЛПУ </t>
  </si>
  <si>
    <t>70 Р</t>
  </si>
  <si>
    <t>41.00.40.10.12.01.00</t>
  </si>
  <si>
    <t>Работы строительные по возведению операторной газораспределительной станции</t>
  </si>
  <si>
    <t>Работы строительные по возведению операторной газораспределительной станции. Работы проводятся на основании проектно-сметной документации и других требований и норм строительства.</t>
  </si>
  <si>
    <t>Монтаж блока операторной ГРС "Жалпактал".</t>
  </si>
  <si>
    <t>Западно- Казахстаннская  область Казталовский район                                       п. Жалпактал</t>
  </si>
  <si>
    <t>71 Р</t>
  </si>
  <si>
    <t>Монтаж блока операторной ГРС "Жанаталап".</t>
  </si>
  <si>
    <t xml:space="preserve">Западно- Казахстаннская  область Джангалинский район                                        п. Жанаталап </t>
  </si>
  <si>
    <t>72 Р</t>
  </si>
  <si>
    <t>Ремонт здания проходной Джангалинского ЛПУ.</t>
  </si>
  <si>
    <t>73 Р</t>
  </si>
  <si>
    <t>Ремонт блок-бокса ЗСА КС-3.</t>
  </si>
  <si>
    <t>Западно-Казахстанская область,  КС "Уральск" УМГ "Уральск"</t>
  </si>
  <si>
    <t>74 Р</t>
  </si>
  <si>
    <t>Ремонт блок-боксарегенерации масел и насосной КЦ-Б. КС "Уральск"</t>
  </si>
  <si>
    <t>75 Р</t>
  </si>
  <si>
    <t>Ремонт блок-бокса сварочного поста.</t>
  </si>
  <si>
    <t>76 Р</t>
  </si>
  <si>
    <t>Ремонт НУП 1/11-972 км.ЮГ.</t>
  </si>
  <si>
    <t>77 Р</t>
  </si>
  <si>
    <t>Ремонт НУП 2/11-954 км.ЮГ.</t>
  </si>
  <si>
    <t>78 Р</t>
  </si>
  <si>
    <t>Ремонт НУП 3/11-936  км.ЮГ.</t>
  </si>
  <si>
    <t>79 Р</t>
  </si>
  <si>
    <t>Ремонт НУП 4/11-919  км.ЮГ.</t>
  </si>
  <si>
    <t>80 Р</t>
  </si>
  <si>
    <t>Ремонт НУП 5/11-899  км.ЮГ.</t>
  </si>
  <si>
    <t>81 Р</t>
  </si>
  <si>
    <t>Ремонт НУП 6/11-882  км.ЮГ.</t>
  </si>
  <si>
    <t>82 Р</t>
  </si>
  <si>
    <t>Ремонт НУП 1/10- 1131 км Север.</t>
  </si>
  <si>
    <t>83 Р</t>
  </si>
  <si>
    <t>Ремонт НУП 1/10- 1112  км Север.</t>
  </si>
  <si>
    <t>84 Р</t>
  </si>
  <si>
    <t>Ремонт НУП 3/10- 1093  км Север.</t>
  </si>
  <si>
    <t>85 Р</t>
  </si>
  <si>
    <t>Ремонт НУП 4/10- 1075  км Север.</t>
  </si>
  <si>
    <t>86 Р</t>
  </si>
  <si>
    <t>Ремонт НУП 5/10- 1056 км Север.</t>
  </si>
  <si>
    <t>87 Р</t>
  </si>
  <si>
    <t>Ремонт НУП 6/10- 1038 км Север.</t>
  </si>
  <si>
    <t>88 Р</t>
  </si>
  <si>
    <t>Ремонт НУП 7/10- 1020 км Север.</t>
  </si>
  <si>
    <t>89 Р</t>
  </si>
  <si>
    <t>Ремонт НУП 8/10- 1002 км Север.</t>
  </si>
  <si>
    <t>90 Р</t>
  </si>
  <si>
    <t>Ремонт здания шелтора МГ "Союз" КП 469 км.</t>
  </si>
  <si>
    <t xml:space="preserve">Западно-Казахстанская область,
Таскалинский район, 
п.Чижа, 
КС "Чижа" 
УМГ «Уральск»
</t>
  </si>
  <si>
    <t>91 Р</t>
  </si>
  <si>
    <t>Ремонт здания шелтора МГ "Союз" КП 440 км.</t>
  </si>
  <si>
    <t>92 Р</t>
  </si>
  <si>
    <t>Ремонт здания шелтора АГРС "Подтяжки"</t>
  </si>
  <si>
    <t>93 Р</t>
  </si>
  <si>
    <t>Ремонт здания шелтора Мг "Союз" КП 418 км.</t>
  </si>
  <si>
    <t>94 Р</t>
  </si>
  <si>
    <t>Ремонт здания шелтора АГРС "Чижа-2"</t>
  </si>
  <si>
    <t>95 Р</t>
  </si>
  <si>
    <t>Ремонт здания шелтора АГРС "Каменка"</t>
  </si>
  <si>
    <t>96 Р</t>
  </si>
  <si>
    <t>Ремонт здания шелтора МГ "Союз" КП 458.</t>
  </si>
  <si>
    <t>97 Р</t>
  </si>
  <si>
    <t>Ремонт здания шелтора АГРС "Чижа-1"</t>
  </si>
  <si>
    <t>98 Р</t>
  </si>
  <si>
    <t>Ремонт здания шелтора АГРС "Богатырево"</t>
  </si>
  <si>
    <t>99 Р</t>
  </si>
  <si>
    <t>Ремонт здания шелтора МГ "Союз" КП 417км.</t>
  </si>
  <si>
    <t>100 Р</t>
  </si>
  <si>
    <t>Ремонт блока БПТГ КЦ-Б и узла замера КЦ-Б №1.</t>
  </si>
  <si>
    <t>101 Р</t>
  </si>
  <si>
    <t>Ремонт блока БПТГ КЦ-Б и узла замера КЦ-Б №2.</t>
  </si>
  <si>
    <t>Ремонт блока БПТГ КЦ-Б и узла замера КЦ-Б №3.</t>
  </si>
  <si>
    <t>103 Р</t>
  </si>
  <si>
    <t>Ремонт блока БПТГ КЦ-Б и узла замера КЦ-Б №4.</t>
  </si>
  <si>
    <t>104 Р</t>
  </si>
  <si>
    <t>Ремонт блока осушки газа КЦ-Б МГ "Оренбург- Новопсков".</t>
  </si>
  <si>
    <t>105 Р</t>
  </si>
  <si>
    <t>Ремонт блока  БПТГ  КЦ-А МГ "Союз".</t>
  </si>
  <si>
    <t>106 Р</t>
  </si>
  <si>
    <t>Ремонт блока осушки газа КЦ-А и узла замера КЦ-А.</t>
  </si>
  <si>
    <t>107 Р</t>
  </si>
  <si>
    <t>Замена оконных блоков ТКЦ КС-14</t>
  </si>
  <si>
    <t>108 Р</t>
  </si>
  <si>
    <t xml:space="preserve">Ремонт здания ГЩУ
 КС-12 </t>
  </si>
  <si>
    <t xml:space="preserve">Актюбинская область Шалкарский район ст. Соленая промплощадка КС-12 </t>
  </si>
  <si>
    <t>109 Р</t>
  </si>
  <si>
    <t>Благоустройство площадки агрегатов КС-4 Полторацкого ЛПУ</t>
  </si>
  <si>
    <t>Южно-Казахстанская обл.,  Сарыагашский район , с. Жибек-Жолы</t>
  </si>
  <si>
    <t>110 Р</t>
  </si>
  <si>
    <t>Капитальный ремонт здания производственной лаборатории Полторацкого ЛПУ</t>
  </si>
  <si>
    <t>111 Р</t>
  </si>
  <si>
    <t>Капитальный ремонт административного здания Полторацкого ЛПУ</t>
  </si>
  <si>
    <t>112 Р</t>
  </si>
  <si>
    <t>Капитальный ремонт здания ремонтного блока  Полторацкого ЛПУ</t>
  </si>
  <si>
    <t>113 Р</t>
  </si>
  <si>
    <t>114 Р</t>
  </si>
  <si>
    <t>Кап.ремонт здания блока вспомогательных служб</t>
  </si>
  <si>
    <t>115 Р</t>
  </si>
  <si>
    <t>Капитальный ремонт здания ДКС Полторацкого ЛПУ</t>
  </si>
  <si>
    <t>116 Р</t>
  </si>
  <si>
    <t>42.11.20.20.11.10.10</t>
  </si>
  <si>
    <t>Работы строительные по текущему ремонту дороги автомобильной</t>
  </si>
  <si>
    <t>Работы строительные по текущему ремонту автомобильных дорог III-IV категорий</t>
  </si>
  <si>
    <t>Асфальтирование подъездных доpог к скважинам ГРП Западного купола Полторацкого ЛПУ</t>
  </si>
  <si>
    <t>117 Р</t>
  </si>
  <si>
    <t>Асфальтирование подъездных доpог к скважинам ГРП Восточного купола Полторацкого ЛПУ</t>
  </si>
  <si>
    <t>118 Р</t>
  </si>
  <si>
    <t>33.12.15.10.00.00.00</t>
  </si>
  <si>
    <t>Ремонт и техническое обслуживание подъемного оборудования</t>
  </si>
  <si>
    <t>Ремонт, технический уход и обслуживание подъемного оборудования</t>
  </si>
  <si>
    <t>Капитальный ремонт кран балки  в РММ УГЭР.</t>
  </si>
  <si>
    <t>Атырауская область.Макатский р-н  п. Макат . УГЭР</t>
  </si>
  <si>
    <t>119 Р</t>
  </si>
  <si>
    <t>Текущий ремонт здания административно-бытового корпуса ИТЦ</t>
  </si>
  <si>
    <t>Западно-Казахстанская область г.Уральск п.Желаево Промзона дом 1</t>
  </si>
  <si>
    <t>120 Р</t>
  </si>
  <si>
    <t>41.00.40.10.10.00.00</t>
  </si>
  <si>
    <t>Работы строительные по возведению административного здания</t>
  </si>
  <si>
    <t>Полный цикл работ строительных по возведению административного здания офисного типа. Работы проводятся на основании проектно-сметной документации и других требований и норм строительства.</t>
  </si>
  <si>
    <t>Строительство административно-бытового корпуса ИТЦ</t>
  </si>
  <si>
    <t>г..Уральск,п.Желаево. Промзона дом1</t>
  </si>
  <si>
    <t xml:space="preserve"> Начало - со дня подписания договора, окончание в течении 360 дней..</t>
  </si>
  <si>
    <t>56 Р</t>
  </si>
  <si>
    <t>57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</si>
  <si>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</si>
  <si>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</si>
  <si>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</si>
  <si>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</si>
  <si>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</si>
  <si>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</si>
  <si>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</si>
  <si>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</si>
  <si>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</si>
  <si>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</si>
  <si>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</si>
  <si>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</si>
  <si>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</si>
  <si>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</si>
  <si>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</si>
  <si>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</si>
  <si>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</si>
  <si>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</si>
  <si>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</si>
  <si>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</si>
  <si>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</si>
  <si>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</si>
  <si>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</si>
  <si>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</si>
  <si>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</si>
  <si>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</si>
  <si>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</si>
  <si>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</si>
  <si>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</si>
  <si>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</si>
  <si>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</si>
  <si>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</si>
  <si>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</si>
  <si>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</si>
  <si>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</si>
  <si>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</si>
  <si>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</si>
  <si>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</si>
  <si>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</si>
  <si>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</si>
  <si>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</si>
  <si>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</si>
  <si>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</si>
  <si>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</si>
  <si>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</si>
  <si>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</si>
  <si>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</si>
  <si>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</si>
  <si>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</si>
  <si>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 xml:space="preserve"> УАВРиСТ г.Атырау ул Гумарова 94</t>
  </si>
  <si>
    <t xml:space="preserve"> УМГ "Атырау" г.Атырау ул Гумарова, 94</t>
  </si>
  <si>
    <t>тонна</t>
  </si>
  <si>
    <t>Начало со дня подписания Договора по 31.12.2013г.</t>
  </si>
  <si>
    <t>Западно-Казахстанская область, УМГ "Уральск", ИТЦ</t>
  </si>
  <si>
    <t>65.12.12.10.00.00.01</t>
  </si>
  <si>
    <t>Медицинское страхование работников и членов их семей на случай болезни</t>
  </si>
  <si>
    <t>Добровольное коллективное страхование работников АО "Интергаз Центральная Азия" и членов их семей на случай болезни</t>
  </si>
  <si>
    <t xml:space="preserve"> города: Астана, Уральск, Актау, Атырау, Актобе, Алматы, Кызылорда, Тараз, Шымкент</t>
  </si>
  <si>
    <t xml:space="preserve">100% единовременная выплата, по окончанию срока договора предоставляется Акт сверки. </t>
  </si>
  <si>
    <t>1087 У</t>
  </si>
  <si>
    <t xml:space="preserve">УМГ "Актау",
г. Актау, Мангыстауская обл. </t>
  </si>
  <si>
    <t>Услуги по страхованию от болезней</t>
  </si>
  <si>
    <t>1088 У</t>
  </si>
  <si>
    <t>26.20.40.00.00.00.41.10.1</t>
  </si>
  <si>
    <t>Источник бесперебойного питания</t>
  </si>
  <si>
    <t xml:space="preserve">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 </t>
  </si>
  <si>
    <t>Источник бесперебойного питания тип 1</t>
  </si>
  <si>
    <t>г.Уральск, ул. Ружейникова 1/4, склад БМТО УМГ "Уральск"</t>
  </si>
  <si>
    <t>90 дней со дня заключения договора</t>
  </si>
  <si>
    <t>«Авансовый платеж-0%, оставшаяся часть в течение 30 рабочих дней с момента подписания акта приема-передачи, при закупке товара ОТП – в соответствии с п.127 Правил закупок АО «ФНБ «Самрук-Казына»</t>
  </si>
  <si>
    <t>г. Атырау, ул. Контейнерная 25, Центральный склад УМГ "Атырау"</t>
  </si>
  <si>
    <t xml:space="preserve">УМГ "Южный", Алматинское ЛПУ, г. Каскелен, ул.  Бауржан Момышулы, 14 </t>
  </si>
  <si>
    <t xml:space="preserve">г.Уральск, ул. Ружейникова 1/4,склад «Инженерно-технического центра» 
</t>
  </si>
  <si>
    <t>26.20.40.00.00.00.41.20.1</t>
  </si>
  <si>
    <t>Интерактивный. На входе дополнительно присутствует ступенчатый стабилизатор напряжения.</t>
  </si>
  <si>
    <t>Источник бесперебойного питания тип 4</t>
  </si>
  <si>
    <t>г.Кызылорда, ул. Яншина б/н, склад АУП УМГ "Кызылорда"</t>
  </si>
  <si>
    <t>Источник бесперебойного питания  1500 VA</t>
  </si>
  <si>
    <t xml:space="preserve">УМГ "Актау", г. Актау, 2-й микрорайон, зд. 17
</t>
  </si>
  <si>
    <t>Жамбылская область, Жамбылский район, село Акбулым, поселок Газовиков, склад "Таразского ЛПУ"   УМГ "Тараз"</t>
  </si>
  <si>
    <t>Центральный аппарат, г. Астана, пр. Кабанбай батыра 19</t>
  </si>
  <si>
    <t>26.20.17.00.01.12.15.10.1</t>
  </si>
  <si>
    <t>Монитор</t>
  </si>
  <si>
    <t>Основной элемент дисплея — жидкие кристаллы, диагональ - 19'', разрешение - 1280x1024</t>
  </si>
  <si>
    <t>Monitor LCD 19"</t>
  </si>
  <si>
    <t>26.20.17.00.01.12.20.10.1</t>
  </si>
  <si>
    <t>Основной элемент дисплея — жидкие кристаллы, диагональ - 22'', разрешение - 1680x1050</t>
  </si>
  <si>
    <t>Monitor LCD 22"</t>
  </si>
  <si>
    <t>26.20.17.00.01.12.13.11.1</t>
  </si>
  <si>
    <t>Основной элемент дисплея — жидкие кристаллы, диагональ - 17'', разрешение - 1280x1024</t>
  </si>
  <si>
    <t>Монитор DM 170-W-AL-R2</t>
  </si>
  <si>
    <t>г. Актобе,  ул. Есет -Батыра 39, Центральный склад УМГ "Актобе"</t>
  </si>
  <si>
    <t xml:space="preserve">УМГ "Южный", Алматинское ЛПУ, г. Каскелен, ул.  Бауржан Момышулы, 14. ТОО "Азиатский газопровод" </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</si>
  <si>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</si>
  <si>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</si>
  <si>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</si>
  <si>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Настольный персональный компьютер, тип 1</t>
  </si>
  <si>
    <t>Настольный персональный компьютер, тип 2</t>
  </si>
  <si>
    <t>26.20.13.00.00.02.25.10.1</t>
  </si>
  <si>
    <t>Планшетный типа Tablet-PC. Портативный персональный компьютер, в корпусе которого объединены типичные компоненты ПК, включая сенсорный дисплей, а также аккумуляторные батареи. Небольшие размеры и вес, время автономной работы - в пределах от 1 до 15 часов. Отсутствует клавиатура.</t>
  </si>
  <si>
    <t>Планшетный персональный компьютер</t>
  </si>
  <si>
    <t>26.20.13.00.00.02.11.80.1</t>
  </si>
  <si>
    <t>"моноблок", совмещенный процессор с монитором</t>
  </si>
  <si>
    <t>Моноблок</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</si>
  <si>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</si>
  <si>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</si>
  <si>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</si>
  <si>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Ноутбук 14"</t>
  </si>
  <si>
    <t>Ноутбук 15"</t>
  </si>
  <si>
    <t>26.20.11.00.00.01.16.10.1</t>
  </si>
  <si>
    <t>Ноутбук</t>
  </si>
  <si>
    <t>Защищенный, Защита - fully rugged (полностью защищенные). Защита по всем параметрам внешних угроз - проникновение твердых и жидких тел, экстремальные температуры, сильное механическое воздействие (удар, падение, вибрация).</t>
  </si>
  <si>
    <t>Защищенный ноутбук</t>
  </si>
  <si>
    <t>Ноутбук 12"</t>
  </si>
  <si>
    <t>26.20.11.00.00.01.18.10.1</t>
  </si>
  <si>
    <t>Субноутбук</t>
  </si>
  <si>
    <t>Дисплей с максимальной диагональю 13,3 дюйма, HD-Ready в 1280 x 800 пикселей или 1366 x 768 пикселей</t>
  </si>
  <si>
    <t>Ноутбук 13"</t>
  </si>
  <si>
    <t>26.20.18.00.03.13.12.12.1</t>
  </si>
  <si>
    <t>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</si>
  <si>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 </t>
  </si>
  <si>
    <t>Многофункциональное устройство А4 тип 3</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</si>
  <si>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600 dpi. </t>
  </si>
  <si>
    <t>Многофункциональное устройство А4 тип 2</t>
  </si>
  <si>
    <t>Многофункциональное устройство А4 тип 1</t>
  </si>
  <si>
    <t>26.20.18.00.03.13.12.11.1</t>
  </si>
  <si>
    <t>26.20.16.01.12.12.13.30.1</t>
  </si>
  <si>
    <t>Принтер</t>
  </si>
  <si>
    <t>Лазерный, Цветность - монохромный, формат - А3, скорость печати - 31-40 стр/м, разрешение - 1200 х 1200 dpi</t>
  </si>
  <si>
    <t>Принтер лазерный А3</t>
  </si>
  <si>
    <t>26.20.16.01.12.11.13.30.1</t>
  </si>
  <si>
    <t>Лазерный, Цветность - монохромный, формат - А4, скорость печати - 31-40 стр/м, разрешение - 1200 х 1200 dpi</t>
  </si>
  <si>
    <t>Принтер лазерный А4, тип 2</t>
  </si>
  <si>
    <t>26.20.16.01.12.11.12.10.1</t>
  </si>
  <si>
    <t>Лазерный, Цветность - монохромный, формат - А4, скорость печати - 20-30 стр/м, разрешение 600 х 600 dpi</t>
  </si>
  <si>
    <t>Принтер лазерный А4, тип 1</t>
  </si>
  <si>
    <t>Принтер лазерный А4, тип 3</t>
  </si>
  <si>
    <t>26.20.16.01.12.14.13.30.1</t>
  </si>
  <si>
    <t>Лазерный, Цветность - цветной, формат - А3, скорость печати (ч/б) - 31-40 стр/м, разрешение -  1200 х 1200 dpi</t>
  </si>
  <si>
    <t>Принтер лазерный цветной А3</t>
  </si>
  <si>
    <t>26.20.16.01.12.13.12.10.1</t>
  </si>
  <si>
    <t>Лазерный, Цветность - цветной, формат - А4, скорость печати (ч/б) - 20-30 стр/м, разрешение  600 х 600 dpi</t>
  </si>
  <si>
    <t>Принтер лазерный цветной А4</t>
  </si>
  <si>
    <t>26.20.16.01.12.13.13.30.1</t>
  </si>
  <si>
    <t>Лазерный, Цветность - цветной, формат - А4, скорость печати (ч/б) - 31-40 стр/м, разрешение -  1200 х 1200 dpi</t>
  </si>
  <si>
    <t>Принтер лазерный цветной А4 тип 2</t>
  </si>
  <si>
    <t>26.20.16.01.11.11.12.55.1</t>
  </si>
  <si>
    <t>Струйный, Формат - А4, скорость печати (ч/б) - 10-15 стр/м, разрешение - 600 х 600 dpi</t>
  </si>
  <si>
    <t>Принтер струйный цветной А4</t>
  </si>
  <si>
    <t>26.20.16.01.11.11.13.30.1</t>
  </si>
  <si>
    <t>Струйный, Формат - А4, скорость печати (ч/б) - 16-25 стр/м, разрешение - 4800 х 1200 dpi</t>
  </si>
  <si>
    <t>Принтер  мобильный цветной А4</t>
  </si>
  <si>
    <t>26.20.16.01.11.12.12.10.1</t>
  </si>
  <si>
    <t>Струйный, Формат - А3, скорость печати (ч/б) -  10-15 стр/м, разрешение - 4800 х 1200 dpi</t>
  </si>
  <si>
    <t>Принтер струйный цветной А3</t>
  </si>
  <si>
    <t>26.20.16.02.11.13.16.50.1</t>
  </si>
  <si>
    <t>Плоттер</t>
  </si>
  <si>
    <t>Графопостроитель, струйный. Метод печати: термальная струйная печать. Формат - А0. Разрешение - 2400х1200 dpi.</t>
  </si>
  <si>
    <t>26.51.12.00.00.18.10.01.1</t>
  </si>
  <si>
    <t>Спутниковый геодезический приемник</t>
  </si>
  <si>
    <t>Одночастотный, односистемный, принимающий сигналы  GPS</t>
  </si>
  <si>
    <t>Приемник GPS тип 2</t>
  </si>
  <si>
    <t>26.30.40.00.00.00.04.10.1</t>
  </si>
  <si>
    <t>Беспроводная точка доступа</t>
  </si>
  <si>
    <t>Устройство для объединения компьютеров в единую беспроводную сеть</t>
  </si>
  <si>
    <t>Точка доступа  WiFi</t>
  </si>
  <si>
    <t>26.20.13.00.00.01.51.30.1</t>
  </si>
  <si>
    <t>Сервер</t>
  </si>
  <si>
    <t xml:space="preserve">Сетевой общего назначения, стоечный (rack - optimized), Ориентирован на установку в стойку (rack) и интеграцию с другими аппаратными компонентами - такими, как внешние дисковые массивы, ленточные библиотеки, коммутаторы, источники бесперебойного питания, и др., для создания платформы, отвечающей особенностям решающих задач. </t>
  </si>
  <si>
    <t>Сервер тип 1</t>
  </si>
  <si>
    <t>Сервер тип 3</t>
  </si>
  <si>
    <t>26.20.16.03.11.11.11.08.1</t>
  </si>
  <si>
    <t>Сканер</t>
  </si>
  <si>
    <t>Планшетный. Формат - А4. Разрешение - 2400х2400dpi.</t>
  </si>
  <si>
    <t>Сканер поточный А4, тип 1</t>
  </si>
  <si>
    <t>26.20.16.03.11.11.12.01.1</t>
  </si>
  <si>
    <t>Планшетный. Формат - А3. Разрешение - 600х600 dpi.</t>
  </si>
  <si>
    <t>Сканер А3</t>
  </si>
  <si>
    <t>26.20.16.03.11.12.13.10.1</t>
  </si>
  <si>
    <t>Протяжный. Формат - А4. Разрешение - 600х600 dpi.</t>
  </si>
  <si>
    <t>Сканер поточный А4, тип 2</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</si>
  <si>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</si>
  <si>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</si>
  <si>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</si>
  <si>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</si>
  <si>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</si>
  <si>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</si>
  <si>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</si>
  <si>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</si>
  <si>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</si>
  <si>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</si>
  <si>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</si>
  <si>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</si>
  <si>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</si>
  <si>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</si>
  <si>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</si>
  <si>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</si>
  <si>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</si>
  <si>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</si>
  <si>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</si>
  <si>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</si>
  <si>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</si>
  <si>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</si>
  <si>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</si>
  <si>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</si>
  <si>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</si>
  <si>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</si>
  <si>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</si>
  <si>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</si>
  <si>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</si>
  <si>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</si>
  <si>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</si>
  <si>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</si>
  <si>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</si>
  <si>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</si>
  <si>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</si>
  <si>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</si>
  <si>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</si>
  <si>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</si>
  <si>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</si>
  <si>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</si>
  <si>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</si>
  <si>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</si>
  <si>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</si>
  <si>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</si>
  <si>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</si>
  <si>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</si>
  <si>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</si>
  <si>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</si>
  <si>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</si>
  <si>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</si>
  <si>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</si>
  <si>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</si>
  <si>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</si>
  <si>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</si>
  <si>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</si>
  <si>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</si>
  <si>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</si>
  <si>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</si>
  <si>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</si>
  <si>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</si>
  <si>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</si>
  <si>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</si>
  <si>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</si>
  <si>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</si>
  <si>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</si>
  <si>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</si>
  <si>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</si>
  <si>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</si>
  <si>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</si>
  <si>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</si>
  <si>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</si>
  <si>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</si>
  <si>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</si>
  <si>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</si>
  <si>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</si>
  <si>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</si>
  <si>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</si>
  <si>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</si>
  <si>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</si>
  <si>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</si>
  <si>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</si>
  <si>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</si>
  <si>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</si>
  <si>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</si>
  <si>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</si>
  <si>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</si>
  <si>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</si>
  <si>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</si>
  <si>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</si>
  <si>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</si>
  <si>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</si>
  <si>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</si>
  <si>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</si>
  <si>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</si>
  <si>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</si>
  <si>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</si>
  <si>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</si>
  <si>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</si>
  <si>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</si>
  <si>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</si>
  <si>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</si>
  <si>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</si>
  <si>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</si>
  <si>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</si>
  <si>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</si>
  <si>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</si>
  <si>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</si>
  <si>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</si>
  <si>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</si>
  <si>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</si>
  <si>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</si>
  <si>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</si>
  <si>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</si>
  <si>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</si>
  <si>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</si>
  <si>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</si>
  <si>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</si>
  <si>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</si>
  <si>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</si>
  <si>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</si>
  <si>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</si>
  <si>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</si>
  <si>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</si>
  <si>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</si>
  <si>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</si>
  <si>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</si>
  <si>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</si>
  <si>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</si>
  <si>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</si>
  <si>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</si>
  <si>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</si>
  <si>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</si>
  <si>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</si>
  <si>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</si>
  <si>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</si>
  <si>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</si>
  <si>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</si>
  <si>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</si>
  <si>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</si>
  <si>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</si>
  <si>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</si>
  <si>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</si>
  <si>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</si>
  <si>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</si>
  <si>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</si>
  <si>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</si>
  <si>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</si>
  <si>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</si>
  <si>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</si>
  <si>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</si>
  <si>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</si>
  <si>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</si>
  <si>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</si>
  <si>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</si>
  <si>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</si>
  <si>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</si>
  <si>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</si>
  <si>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</si>
  <si>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</si>
  <si>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</si>
  <si>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1089 У</t>
  </si>
  <si>
    <t>Кызылординская обл., АУП УМГ "Кызылорда"</t>
  </si>
  <si>
    <t>45.20.24.13.00.00.00</t>
  </si>
  <si>
    <t>Услуги по диагностике автотранспорта</t>
  </si>
  <si>
    <t>Услуги по диагностике автотранспорта специального или специализированного назначения, автотракторной техники</t>
  </si>
  <si>
    <t xml:space="preserve">Для определения неисправных узлов и деталей автотракторной и специальной техники   </t>
  </si>
  <si>
    <t>Актюбинская область, ПУАВРиСТ "Актобе"</t>
  </si>
  <si>
    <t>Начало со дня подписания договора, завершение 31 декабря 2013г.</t>
  </si>
  <si>
    <t>авансовый платеж - 0%, оставшаяся часть в течении 30 рабочих дней с момента подписания акта выполненных работ</t>
  </si>
  <si>
    <t xml:space="preserve">Для определения неисправных узлов и деталей автотракторной и специальной техники  </t>
  </si>
  <si>
    <t>Алматинская область, ПУАВРиСТ "Южный"</t>
  </si>
  <si>
    <t>Мангистауская область, ПУАВРиСТ "Актау"</t>
  </si>
  <si>
    <t>1090 У</t>
  </si>
  <si>
    <t>1092 У</t>
  </si>
  <si>
    <t>1093 У</t>
  </si>
  <si>
    <t>33.12.29.22.00.00.00</t>
  </si>
  <si>
    <t>Ремонт и техническое обслуживание машин специального назначения</t>
  </si>
  <si>
    <t xml:space="preserve">Техническое обслуживание специальной техники </t>
  </si>
  <si>
    <t>Западно-Казахстанская область, ПУАВРиСТ "Уральск"</t>
  </si>
  <si>
    <t>Атырауская область, ПУАВРиСТ "Атырау"</t>
  </si>
  <si>
    <t>Техническое обслуживание специальной техники Южный</t>
  </si>
  <si>
    <t>Техническое обслуживание специальной техники КЗО</t>
  </si>
  <si>
    <t>45.20.21.32.11.00.00</t>
  </si>
  <si>
    <t>Текущий ремонт автотранспорта специального или специализированного назначения</t>
  </si>
  <si>
    <t xml:space="preserve">Для поддержания технически исправного состояния специальной техники  </t>
  </si>
  <si>
    <t>45.20.21.32.10.00.00</t>
  </si>
  <si>
    <t>Текущий ремонт автотракторной техники</t>
  </si>
  <si>
    <t xml:space="preserve">Для поддержания технически исправного состояния автотракторной техники </t>
  </si>
  <si>
    <t xml:space="preserve">Для поддержания технически исправного состояния автотракторной техники "Южный" </t>
  </si>
  <si>
    <t>Для поддержания технически исправного состояния автотракторной техники ИТЦ</t>
  </si>
  <si>
    <t xml:space="preserve">Для поддержания технически исправного состояния автотракторной техники "КЗО" </t>
  </si>
  <si>
    <t xml:space="preserve">Для поддержания технически исправного состояния автотракторной техники "Тараз" </t>
  </si>
  <si>
    <t>33.12.15.25.00.00.00</t>
  </si>
  <si>
    <t>Испытание подъемного оборудования</t>
  </si>
  <si>
    <t>Обследование и испытание подъемных агрегатов</t>
  </si>
  <si>
    <t>Текущий ремонт автомобильных кранов и грузоподъемных механизмов</t>
  </si>
  <si>
    <t>Март</t>
  </si>
  <si>
    <t xml:space="preserve">Текущий ремонт автомобильных кранов и грузоподъемных механизмов "КЗО" </t>
  </si>
  <si>
    <t>33.12.15.15.00.00.00</t>
  </si>
  <si>
    <t>Обследование грузоподъемных механизмов</t>
  </si>
  <si>
    <t>Диагностика автомобильных кранов и грузоподъемных механизмов</t>
  </si>
  <si>
    <t>33.12.29.27.00.00.00</t>
  </si>
  <si>
    <t>Текущий ремонт оборудования автозаправочных станций</t>
  </si>
  <si>
    <t>Для поддержания технически исправного состояния оборудования автозаправочных станций</t>
  </si>
  <si>
    <t>Июнь</t>
  </si>
  <si>
    <t>33.19.10.52.00.00.00</t>
  </si>
  <si>
    <t>Работы по ремонту и техническому обслуживанию сварочных агрегатов</t>
  </si>
  <si>
    <t>Для поддержания технически исправного состояния  сварочных агрегатов</t>
  </si>
  <si>
    <t>33.12.12.14.00.00.00</t>
  </si>
  <si>
    <t>Текущий ремонт насосов</t>
  </si>
  <si>
    <t>Для подержания технически исправного состояния коленвалов и ТНВД</t>
  </si>
  <si>
    <t>45.20.21.30.12.00.00</t>
  </si>
  <si>
    <t>Капитальный ремонт двигателей и коробок передач</t>
  </si>
  <si>
    <t>Капитальный ремонт двигателей и коробок передач автотранспорта специального или специализированного назначения, автотракторной техники</t>
  </si>
  <si>
    <t>Для поддержания технически исправного состояния двигателя автотракторной техники и специальной техники</t>
  </si>
  <si>
    <t>Июль</t>
  </si>
  <si>
    <t>45.20.21.31.12.00.00</t>
  </si>
  <si>
    <t xml:space="preserve">Капитальный ремонт автотранспорта </t>
  </si>
  <si>
    <t>Капитальный ремонт автотранспорта специального или специализированного назначения,  а также автотракторной техники</t>
  </si>
  <si>
    <t>Для поддержания технически исправного состояния автотракторной и специальной техники с заменой основных узлов и агрегатов</t>
  </si>
  <si>
    <t>Для поддержания технически исправного состояния автотракторной и специальной техники с заменой основных узлов и агрегатов ИТЦ</t>
  </si>
  <si>
    <t xml:space="preserve">Для поддержания технически исправного состояния автотракторной и специальной техники с заменой основных узлов и агрегатов УМГ "Тараз" </t>
  </si>
  <si>
    <t>33.20.39.13.00.00.00</t>
  </si>
  <si>
    <t>Установка программно-аппаратного комплекса</t>
  </si>
  <si>
    <t>Установка программно-аппаратного комплекса  осуществления контроля топлива, отслеживания место-положения и снятия различной информации с автопарка транспортных средств</t>
  </si>
  <si>
    <t xml:space="preserve">Для эффективности управления транспортными средствами и оптимизировать расходов    </t>
  </si>
  <si>
    <t xml:space="preserve">Для эффективности управления транспортными средствами и оптимизировать расходов "Южный" </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</si>
  <si>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</si>
  <si>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</si>
  <si>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</si>
  <si>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</si>
  <si>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</si>
  <si>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</si>
  <si>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</si>
  <si>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</si>
  <si>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</si>
  <si>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</si>
  <si>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</si>
  <si>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</si>
  <si>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</si>
  <si>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</si>
  <si>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</si>
  <si>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</si>
  <si>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</si>
  <si>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</si>
  <si>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</si>
  <si>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</si>
  <si>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</si>
  <si>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</si>
  <si>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</si>
  <si>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</si>
  <si>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</si>
  <si>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</si>
  <si>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</si>
  <si>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</si>
  <si>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</si>
  <si>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</si>
  <si>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</si>
  <si>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</si>
  <si>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</si>
  <si>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</si>
  <si>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</si>
  <si>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</si>
  <si>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</si>
  <si>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</si>
  <si>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</si>
  <si>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</si>
  <si>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</si>
  <si>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</si>
  <si>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</si>
  <si>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</si>
  <si>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</si>
  <si>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</si>
  <si>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</si>
  <si>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</si>
  <si>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</si>
  <si>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</si>
  <si>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</si>
  <si>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Итого сумма договора 302 692 500,00, в том числе на 2013 год 277 468 125,00 тенге, сумма на 2014 год 25 225 375,00 тенге</t>
  </si>
  <si>
    <t>96.09.19.90.18.00.00</t>
  </si>
  <si>
    <t>Услуги по техническому сопровождению карты мониторинга казахстанского содержания</t>
  </si>
  <si>
    <t>Услуги, оказываемые в соответствии с Концепцией развития Карты мониторинга казахстанского содержания</t>
  </si>
  <si>
    <t>Услуги по техническому сопровождению интерактивной карты мониторинга казахстанского содержания в закупках  товаров, работ  и  услуг</t>
  </si>
  <si>
    <t>г. Астана</t>
  </si>
  <si>
    <t xml:space="preserve">Начало со дня подписания договора, завершение 31.12.2013 </t>
  </si>
  <si>
    <t xml:space="preserve">Авансовый платеж - 25%, по квартально. </t>
  </si>
  <si>
    <t>3 000 000 в 2013 году</t>
  </si>
  <si>
    <t>3 360 000 в 2013 году</t>
  </si>
  <si>
    <t>1094 У</t>
  </si>
  <si>
    <t>58.11.12.00.00.00.00.10.1</t>
  </si>
  <si>
    <t>Книги научно-технические и академические печатные</t>
  </si>
  <si>
    <t>Книги научно-технические и академические  — это литература, относящаяся к области техники и производства (каталоги по эксплуатации, обслуживанию и ремонту, каталоги деталей, патенты и т. п.).</t>
  </si>
  <si>
    <t>Техническая и специальная литература казахстанских и зарубежных издательств</t>
  </si>
  <si>
    <t>Начало - со дня подписания договора, завершение - 31 декабря 2013 года.</t>
  </si>
  <si>
    <t xml:space="preserve">Авансовый платеж - 0%, оставшаяся часть в течении 30 рабочих дней с момента подписания акта приема - передачи оказанных услуг. </t>
  </si>
  <si>
    <t>УКК г. Шымкент</t>
  </si>
  <si>
    <t>405 Т</t>
  </si>
  <si>
    <t>406 Т</t>
  </si>
  <si>
    <t>ДТ</t>
  </si>
  <si>
    <t>71.20.19.15.00.00.00</t>
  </si>
  <si>
    <t>Продление срока эксплуатации ПХГ "Бозой"</t>
  </si>
  <si>
    <t>Продление срока эксплуатации проводится с целью технической диагностики и переаттестации комплекса эксплуатационных скважин  подземного хранилища газа</t>
  </si>
  <si>
    <t xml:space="preserve">Проводится в соответствии стандартом «Переаттестация подземных хранилищ газа. Требования по переаттестации скважин подземных хранилищ газа» </t>
  </si>
  <si>
    <t>УМГ "Актобе" ПХГ "Бозой"</t>
  </si>
  <si>
    <t>82.99.19.13.00.00.00</t>
  </si>
  <si>
    <t>Услуги по актуализации нормативных документов</t>
  </si>
  <si>
    <t>Услуги по приведению в актуальное состояние нормативных документов</t>
  </si>
  <si>
    <t>Разработка, пересмотр, внесение изменений и дополнений в нормативные документы (стандарты), их согласование и утверждение</t>
  </si>
  <si>
    <t xml:space="preserve">Полиграфическое исполнение нормативных документов, которые будут использоваться всеми подразделениями Общества для осуществления производственной деятельности.  </t>
  </si>
  <si>
    <t>Услуги по подписке на другие периодические издания</t>
  </si>
  <si>
    <t>Подписка на электронное обслуживание</t>
  </si>
  <si>
    <t>1095 У</t>
  </si>
  <si>
    <t>1096 У</t>
  </si>
  <si>
    <t>1097 У</t>
  </si>
  <si>
    <t>1098 У</t>
  </si>
  <si>
    <t>1099 У</t>
  </si>
  <si>
    <t xml:space="preserve"> Начало со дня подписания договора, завершение 28 февраля 2014г.</t>
  </si>
  <si>
    <t>1100 У</t>
  </si>
  <si>
    <t>ЗКО: г.Уральск, ул.Ружейникова,1/4, БМТО УМГ "Уральск"</t>
  </si>
  <si>
    <t>УМГ «Уральск» ЗКО: Уральское ЛПУ  - Зелёновский район пос. Достык; Объекты ПУАВРиСТ</t>
  </si>
  <si>
    <t>УМГ «Уральск» ЗКО: Уральское ЛПУ  - Зелёновский район пос. Достык;Объекты ПУАВРиСТ</t>
  </si>
  <si>
    <t xml:space="preserve">УМГ "Актобе" Актюбинская область, г. Шалкар, Шалкарский р-он, Шалкарское СМУ </t>
  </si>
  <si>
    <t>УМГ «Актобе», Актюбинская область:Шалкарское ЛПУ Шалкарский район, ( КС-13 п. Кайынды) Мугалжарский район; Аральское ЛПУ Шалкарский район, (КС-11 п.Бегимбет).</t>
  </si>
  <si>
    <t>УМГ «Актобе», Актюбинская область:Жанажольское ЛПУ Головная станция п. Жанажол</t>
  </si>
  <si>
    <t>УМГ "Актобе" Актюбинская область, г.Шалкар Шалкарский р-он Шалкарское СМУ</t>
  </si>
  <si>
    <t>39.00.21.12.00.00.00</t>
  </si>
  <si>
    <t>Услуги по мониторингу загрязнения почв</t>
  </si>
  <si>
    <t>Мониторинг загрязнения почв</t>
  </si>
  <si>
    <t>Иследование и анализ степени загрязнения почв</t>
  </si>
  <si>
    <t>1101 У</t>
  </si>
  <si>
    <t>26.51.11.00.00.00.91.10.1</t>
  </si>
  <si>
    <t>Приборы и аппаратура для навигации, не включенные в другие группировки</t>
  </si>
  <si>
    <t>GPS приемника геодезического класса со сверхпрочным КПК. Режим работы-РР, Прием сигналов-GPS L1, Число каналов-12. Приемник (GPS L1, ПО, Антенна внешняя A3, крепление, рулетка).  Штатив, Трегер с оптическим центриром и адаптером для антенны, Адпетер треггера, Веха, Полевое ПО, Офисное ПО.</t>
  </si>
  <si>
    <t>750000000</t>
  </si>
  <si>
    <t xml:space="preserve">февраль </t>
  </si>
  <si>
    <t>Алматинская область, Карасайский р-н, г. Каскелен, ул. Бауржан Мамышулы, д.14, Алматинское ЛПУ УМГ "Южный"</t>
  </si>
  <si>
    <t xml:space="preserve"> Начало со дня подписания Договора, завершение в течении 90 календарных дней
</t>
  </si>
  <si>
    <t>26.51.12.00.00.12.12.10.1</t>
  </si>
  <si>
    <t>Тахеометр электронный</t>
  </si>
  <si>
    <t>Та2 и Та5. Точные. Допускаемая средняя квадратическая погрешность измерения угла одним приемом: горизонтального - не более 2-5", вертикального - не более 3-5". Диапазон измерений углов: горизонтальных - 0 - 360°, вертикальных - от -45° до +45°. Наименьшее расстояние низирования - не более 2 м. Верхний предел измерений расстояния: с комплектом призм не менее 2-5 км, с одной призмой - не менее 1 км. Нижний предел измерения расстояния - не более 2 м. Потребляемая мощность - не более 8-5 Вт. Масса - не более 8-6,5 кг. ГОСТ Р 51774-2001.</t>
  </si>
  <si>
    <t xml:space="preserve">Тахеометр с электронным дальномером с дальностью измерений до 500/1000 метров в безотражательном режиме и до 3500 метров на призму. Полевое ПО, порты USB и mini-USB, модуль Bluetooth обеспечивают простой обмен данными. Точность на отражатель  (1,5 мм + 2 ррм),  Точность без отражателя (2,0 мм + 2 ррм), Контрастный монохромный дисплей с полной клавиатурой, Дальность измерений 500 метров без отражателя, Возможность подключения по Bluetooth контроллеров Viva CS10/СS15, Лазерный центрир, Простой обмен данными через порты USB (GSI, DXF, ASCII, LandXML, CSV), Система защиты от кражи.
</t>
  </si>
  <si>
    <t>26.51.12.00.00.11.12.10.1</t>
  </si>
  <si>
    <t>Искатель геодезический</t>
  </si>
  <si>
    <t>для определения планово-высотного местоположения подземных объектов.</t>
  </si>
  <si>
    <t xml:space="preserve">Трассоискатель  для локации подземных коммуникаций.
для простой и точной локации трасс и определения глубины залегания кабелей и металлических трубопроводов. Наличие двух пассивных и трех активных поисковых частот, автоматизированная система управления. Работа с различными энергетическими типами кабеля и другими видами коммуникаций 
Диапазон активных частот: 982 Hz, 9.8 kHz и 82kHz 
Диапазон пассивных частот: 50Hz/60Hz и радиочастота (14-22 кГц) 
Автоматическое определение оптимальной поисковой частоты 
Информация от омметра о подсоединениях 
Система визуального и акустического оповещения 
Система определения направления трассы 
Полностью автоматическая непрерывная регулировка усиления сигнала 
Измерение тока для точного определения параллельно проложенных трасс и для обнаружения ответвлений 
Индикация глубины залегания 
Автоматическое, плавное согласование генератора 
Легко читаемый жидкокристаллический экран с подсветкой </t>
  </si>
  <si>
    <t>26.30.11.00.11.11.11.20.1</t>
  </si>
  <si>
    <t xml:space="preserve">Радиостанция </t>
  </si>
  <si>
    <t>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</si>
  <si>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 xml:space="preserve">Радиостанция носимая цифровая.  512 каналов, 400-470МГц, выходная мощность до 5Вт, ЖК дисплей,  с  DTMF клавиатурой, Вокодер AMBE+2, цифровой радиоинтрефейс NXDN. Ширина канала 6.25, 12.5  и 25кГц; Радио псевдоним; Пейджинговый вызов; Тревожный вызов; Скремблер NXDN™ ; Статусные сообщения; Удаленная блокировка/отключение; _x000D_
Короткие/длинные сообщения; Позиционирование с помощью GPS; Цифровой конвенциональный режим: 63 Radio Access Numbers (RAN) Индивидуальный и групповой селективные вызовы; Совмещенный аналоговый/цифровой режим. Радиостанция, зарядное устройство, аккумуляторная батарея  взрывобезопасная Ni-MH 2000 мА/ч, внешняя гарнитура со встроенным GPS модулем. Комплектация радиостанции взрывобезопасной в соотвтесвии со спецификацией к закупке. Для доснащения.  </t>
  </si>
  <si>
    <t>Алматинская область,  Карасайский р-н, г. Каскелен, ул.Бауыржана Момышулы, №14, Алматинское ЛПУ УМГ «Южный»</t>
  </si>
  <si>
    <t xml:space="preserve"> Начало со дня подписания Договора, завершение в течении 120 календарных дней</t>
  </si>
  <si>
    <t>26.30.11.00.11.12.11.10.1</t>
  </si>
  <si>
    <t>Автомобильная. Универсальная.</t>
  </si>
  <si>
    <t>Радиостанция мобильная цифровая, 512 каналов, 400-470МГц, выходная мощность до 25Вт, ЖК дисплей, Вокодер AMBE+2, цифровой радиоинтрефейс NXDN.  Ширина канала 6.25, 12.5  и 25кГц; Радио псевдоним; Пейджинговый вызов; Тревожный вызов; Скремблер NXDN™ ; Статусные сообщения; Удаленная блокировка/отключение; Короткие/длинные сообщения; Позиционирование с  помощью GPS; Комплектация радиостанции  в соотвтесвии со спецификацией к закупке.  Для доснащения.</t>
  </si>
  <si>
    <t>26.30.40.00.00.00.04.11.1</t>
  </si>
  <si>
    <t>Оборудование  беспроводной сети</t>
  </si>
  <si>
    <t>комплекс технических средств для создания  беспроводной локальной сети</t>
  </si>
  <si>
    <t>Станция радиорелейная цифровая. Радиорелейная цифровая станция, предназначенная для организации канала передачи данных между разнесенными объектами.</t>
  </si>
  <si>
    <t xml:space="preserve">Атырауская область, г. Атырау, ул. Контейнерная 25, Центральный склад УМГ «Атырау» </t>
  </si>
  <si>
    <t>26.30.23.00.00.00.02.20.1</t>
  </si>
  <si>
    <t>Модем</t>
  </si>
  <si>
    <t>Для коммутируемого соединения.</t>
  </si>
  <si>
    <t>Оборудование конвертирующее интерфейсы  Ethernet в Е1. Инверсный мультиплексор с возможностью соединения удаленных сегментов LAN через транспортные сети PDH/SDH,  и возможностью объединения 4 каналов E1 в один широкополосный для передачи Ethernet трафика.  Время прохождения данных по каналам E1 может быть различным. Разброс задержки между каналами до 8 мс. Синхронизация передатчиков E1 может осуществляться как от встроенного осциллятора, так и от приемника одного из каналов.
Инверсный мультиплексор: Конвертор  интерфейсов CON Eth/8E1-AC, V3, Конвертор интерфейсов между 8*E1 (нефреймированный) и 1*10/100Base-T, поддержка VLAN, 16.384Мбит/с
DIP переключатели для настройки. Для доснащения.</t>
  </si>
  <si>
    <t>Конвертор (шлюз) 4E1 в Ethernet обеспечивает:
•  прозрачную передачу потоков G.703/E1 через IP/Ethernet-сети; 
•  передачу выбранных пользователем канальных интервалов; 
•  определение голосовой активности (VAD); 
•  оптимизирован для работы в беспроводных сетях; 
•  независимая адаптивная синхронизация портов E1; 
•  минимальную вносимую задержка; 
•  широкую функциональность встроенного коммутатора Ethernet; 
•  механизмы качества обслуживания (DiffServ/802.1p); 
•  управление по SNMP, Telnet, Web или через управляющий порт; 
•  встроенный терминальный сервер;
Краткие технические характеристики:
Порты G.703/Е1: 
• количество портов: 4;
• цикловая структура: произвольная;
• линейное кодирование: HDB3;
• чувствительность приемника: –12 дБ;
• синхронизация: адаптивная или от принимаемого сигнала.
Порты Ethernet: 
• количество портов:  4 
• интерфейс: 10Base-T/100Base-TX;
• port-based VLAN (802.1Q);
• качество обслуживания (QoS/CoS): в соответствии с 802.1p или DiffServ. 
Псевдопроводная эмуляция TDM: 
• задержка передачи: от 2,5 мс;
• протокол кадровой инкапсуляции: Minimal Header Ethernet;
• протокол транспортной инкапсуляции: UDP;
• компенсация вариации транспортной задержки: 0...512 мс;
• устойчивость к пропаданию сигнала в беспроводной сети: до 4000 мс;
• регулируемая длина пакета: 32...1452 байт;
• маркировка пакетов: 802.1Q, 802.1p, DiffServ.</t>
  </si>
  <si>
    <t xml:space="preserve">Мультиплексор оптоволоконный, 4 порта Е1, 3 порта Ethernet. Передача по 1 волокну на 20 км </t>
  </si>
  <si>
    <t xml:space="preserve">Западно-Казахстанская область,  г. Уральск, ул. Поповича 12, склад БМТО УМГ «Уральск»    </t>
  </si>
  <si>
    <t>26.30.23.00.00.00.02.10.1</t>
  </si>
  <si>
    <t xml:space="preserve">Модем </t>
  </si>
  <si>
    <t>Для выделенной линии.</t>
  </si>
  <si>
    <t>Модемы SHDSL с фунукциями маршрутизации  Security Router ( 4UTP 10/100Mbps, RJ11)</t>
  </si>
  <si>
    <t>Западно-Казахстанская область г. Уральск, Промзона, Желаево, д.1, Инженерно-технический центр</t>
  </si>
  <si>
    <t xml:space="preserve">Модем SHDSL .Настольное исполнение, Скорость передачи Ethernet – 3 Мбит/с. Количество портов:  1 линия SHDSL, 1 порт Ethernet </t>
  </si>
  <si>
    <t>Медиаконвертор 10/100/1000M. Dual fiber (Двойное волокно на прием/передачу),SM (Single Mode- Одномодовое волокно) Media 1310nm (длина волны работы медиаконвертера в нанометрах),10km (предел дистанции работы) раб-т по двум волокнам Конвертация с оптики на UTP кабель</t>
  </si>
  <si>
    <t>26.30.11.00.11.11.13.10.1</t>
  </si>
  <si>
    <t>Портативная (носимая). Многоканальная. Мобильная</t>
  </si>
  <si>
    <t>Радиостанция носимая аналоговая взрывобезопасного исполнения. Без DTMF клавиатруры, 16 канальная, 403-470МГц, взрывобезопасного исполнения (FM), выходная мощность 4Вт, безтранкингового модуля.  Комплектность - радиостанция, антенна, FM аккумуляторная батарея не менее 1700 мА/ч, крепление на пояс, Индивидуальное скоростное зарядное устройство.  Для доснащения.</t>
  </si>
  <si>
    <t xml:space="preserve">Западно-Казахстанская область, г. Уральск, Ружейникова 1/4, склад филиала «Инженерно-технический  центр» </t>
  </si>
  <si>
    <t>26.30.21.00.01.23.31.10.1</t>
  </si>
  <si>
    <t>Аппарат телефонный</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</si>
  <si>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</si>
  <si>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Аппарат телефонный IP, протокол  SIP, цветной дисплей, сенсорный экран, видеокамера, допонительная консоль на 18 кнопок.</t>
  </si>
  <si>
    <t>26.30.21.00.02.12.21.20.1</t>
  </si>
  <si>
    <t>Коммутатор сетевой</t>
  </si>
  <si>
    <t>Способ коммутации - сквозной (cut-through). Симметричный коммутатор. Неуправляемый (простой).</t>
  </si>
  <si>
    <t>Коммутатор 8 портовой</t>
  </si>
  <si>
    <t>271010000</t>
  </si>
  <si>
    <t>Концентратор сетевой 5 портовый</t>
  </si>
  <si>
    <t>Концентратор сетевой 8 портовый</t>
  </si>
  <si>
    <t>26.30.21.00.02.13.11.10.1</t>
  </si>
  <si>
    <t>Коммутатор сетевой (Switch)</t>
  </si>
  <si>
    <t>Коммутатор 48 портовый 3-го уровня. С подержкой питания оконечных абонетов по локальной сети (PoE). Catalyst 3560-48 портовый PoE. Для доснащения</t>
  </si>
  <si>
    <t>26.30.13.00.00.12.13.30.1</t>
  </si>
  <si>
    <t>Купольная видеокамера</t>
  </si>
  <si>
    <t>Купольная видеокамера. Цветная поворотная всепогодная вандалозащищенная камера. Источник питания и потребляемая мощность- 24В, 50Гц, 98 Вт.                                                    •Датчик изображения 1/4-дюймовая ПЗС-матрица построчного переноса
•Число пикселей 976 (гор.) x 582 (верт.)
•Область развертки 3.66 мм (гор.) x 2.73 мм (верт.)
•Частота сканирования Горизонтальная: 15.625 кГц, вертикальная: 50 Гц
•Горизонтальное разрешение 650 ТВЛ
•Минимальная освещенность Цветной режим: 0.5 лк, ч/б режим: 0.04 лк
•Соотношение “сигнал-шум” 50 дБ минимум (AGC: Выкл.)
•Баланс белого AWC (2 000 ~ 10 000 K), ATW1 (2 700 ~ 8000 K), ATW2 (2 400 ~ 8 000 K)
•Динамический диапазон 54 дБ (тип.) (Super Dynamic 6: ВКЛ.)
•Электронное увеличение чувствительности Максимум 32x АВТО, максимум 512x ФИКСИРОВАННОЕ
•Фокусное расстояние 3.3 мм ~ 119 мм
•Трансфокатора 36-кратный (примерно 720-кратный c цифровым оптическим увеличением)
•Скорость увеличения Примерно 6 секунд (Теле ~ Шир.) в ручном режиме
•Диапазон увеличения 1 - 720-кратный (свыше 36x при цифровом увеличении)
•Угловое поле обзора Гор.: 1.7° (Теле) ~ 60.2° (Шир.), верт.: 1.3° (Теле) ~ 46.0° (Шир.)
•Диапазон панорамирования 360° (бесконечный)
•Скорость панорамирования Вручную: примерно 0.065°/c—120°/c, 8, 16, 64 шага. Предустановленная: примерно 400°/c.
•Диапазон наклона -5° ~ 185° (горизонталь-вертикаль-горизонталь) (согласно углу наклона
•Число предустановленных позиций 256.
•Автоматическое слежение Стандартное слежение
•Предустановленная тревога ВКЛ./ВЫКЛ.
•Источник тревоги Терминальный вход, видеодетектор движения, команда тревоги
•Действия по тревоге Предварительно заданная позиция 1 ~ 4, ПАТРУЛЬ 1 ~ 4, АВТОСЛЕЖЕНИЕ 1 ~ 4 , ПОСЛЕД. ОБХОДА, СОРТ., АВТОПАНОРАМИРОВАНИЕ, Ч/Б
•Видеовыход 1.0 В[p-p]/Композитный PAL-сигнал 75 Ом/BNC-разъём
•Интерфейс управления Коаксиальная мультиплексная система, RS485
•Разъёмы для внешних устройств 4 входа (ALARM IN 1~ALARM IN 4), 2 выхода (ALARM / AUX 1, BW / AUX2
•Метод установки Установка с помощью экранного меню
•Блокировка по паролю Все меню
•Языки Русский (в меню установки и задания названия камеры), английский, немецкий, французский, итальянский, испанский (в меню установки), китайский, японский (только в названии камеры. Меню установки - на английском)
•Источник питания и потребляемая мощность 24 В переменного тока, 50 Гц, 98 Вт
•Рабочая температура –50 °C ~ +50 °C
•Рабочая влажность Не более 90 % (без конденсата)
•Водо- и пыленепроницаемость Класс IP66, соответствует измерительному стандарту IEC60529
•Размеры 229 мм (Г) x 360 мм (В), диаметр купола: 150 мм
•Вес 4.5 кг (с учётом переднего и заднего солнцезащитных экранов)для дооснащения оборудования системы периметри ального видеонаблюдения и периметриальной сигнализации</t>
  </si>
  <si>
    <t>26.30.21.00.01.22.12.20.1</t>
  </si>
  <si>
    <t>Радиотелефон. Дальность - до 100 - 300 м (для использования в пределах помещений и на удалении).  Количество трубок - 1. С автоответчиком. Со спикерфоном.</t>
  </si>
  <si>
    <t>Телефон DECT IP. Гибридный беспроводной VoIP-DECT телефон: 3 одновременных разговоров на базе (подкл до 6 трубок) графический ЖК-дисплей 128х160, 1,8 дюйма;  встроенный автоответчик (30 мин голосовых сообщений) возможность переключения между IP линией и обычной, создание до 6 разных  SIP аккаунтов.</t>
  </si>
  <si>
    <t>26.30.21.00.01.12.11.20.1</t>
  </si>
  <si>
    <t>Стационарный. Кнопочный. Без АОН. Без автоответчика. Со спикерфоном.</t>
  </si>
  <si>
    <t>Настенно-настольный, клавиши быстрого набора 10+20 шт. дисплей (тип/кол-во знаков) - ЖК/16, повторный набор, тон/импульс, отключение микрофона, регулировка громкости звонка, громкая связь</t>
  </si>
  <si>
    <t>Алматинская область, Карасайский р-н, г. Каскелен, ул. Бауржан Мамышулы, д.14, Алматинское ЛПУ УМГ "Южный" (для ТОО "АГП")</t>
  </si>
  <si>
    <t>26.30.30.11.11.11.11.16.1</t>
  </si>
  <si>
    <t>Зарядное устройство</t>
  </si>
  <si>
    <t>Для сотовых телефонов</t>
  </si>
  <si>
    <t>Автомобильное зарядное устройство SH-DOCKER THURAYA для портативного спутникового терминала THURAYA. Для доукомлектования</t>
  </si>
  <si>
    <t>26.30.22.20.11.11.11.10.1</t>
  </si>
  <si>
    <t xml:space="preserve">Телефон </t>
  </si>
  <si>
    <t>Для спутниковой связи</t>
  </si>
  <si>
    <t>Портативный спутниковый терминал для сети THURAYA</t>
  </si>
  <si>
    <t>Жамбылская обл. р-н Жамбылский, сАкбулым, Таразское ЛПУ УМГ "Тараз" (для ТОО "АГП")</t>
  </si>
  <si>
    <t>27.20.11.00.00.00.06.60.1</t>
  </si>
  <si>
    <t xml:space="preserve">Аккумуляторная батарея </t>
  </si>
  <si>
    <t>Прочая, не входящая в другие группировки</t>
  </si>
  <si>
    <t>Аккумуляторная батарея спутникового терминала Thuraya Hughes7100 для доукомлектования</t>
  </si>
  <si>
    <t xml:space="preserve">Прочая, не входящая в другие группировки </t>
  </si>
  <si>
    <t xml:space="preserve">Жамбылская обл. р-н Жамбылский, сАкбулым, Таразское ЛПУ УМГ "Тараз" </t>
  </si>
  <si>
    <t>27.20.11.00.00.00.06.30.1</t>
  </si>
  <si>
    <t>Аккумуляторные батареи для радиостанции емкостью от 1500 - 1700 мА/ч</t>
  </si>
  <si>
    <t>Аккумуляторная батарея  к портативной радиостанции  ICOM,     BP-210N Ni-MH 7.2 В, 1650 мА*ч для радиостанций серии IC-F41GT. Для доукомлектования</t>
  </si>
  <si>
    <t>27.20.11.00.00.00.06.35.1</t>
  </si>
  <si>
    <t>Аккумуляторные батареи для радиостанции емкостью от 1700 - 2000 мА/ч</t>
  </si>
  <si>
    <t>Аккумулятор батарея  к носимой радиостанции радиостанции Motorola серии GP, 1800 мА/ч NiMH FM типа HNN4002А. Для доукомлектования</t>
  </si>
  <si>
    <t>Кызылординская обл. г.Кызылорда, ул.Яншина б/н. УМГ "Кызылорда"</t>
  </si>
  <si>
    <t>26.30.40.00.00.00.01.30.1</t>
  </si>
  <si>
    <t>Антенна</t>
  </si>
  <si>
    <t>Для аппаратуры переносной и установки на автотранспортных средствах. Штырьевая.</t>
  </si>
  <si>
    <t>Антена автомобильной  радиостанции. Для  Motorola серии GM, диапазон 406-430 МГц. Усилеине не менее 3,4 db c кабелем и магитным креплением ,  Для доукомлектования</t>
  </si>
  <si>
    <t>26.30.40.00.00.00.01.20.1</t>
  </si>
  <si>
    <t>Для аппаратуры переносной и установки на автотранспортных средствах. Гибкая.</t>
  </si>
  <si>
    <t>Антенна для носимых радиостанций Motorola серии GP340,  (403-470 МГц) для доукомлектования</t>
  </si>
  <si>
    <t>26.30.60.00.00.00.14.10.1</t>
  </si>
  <si>
    <t>Источник питания</t>
  </si>
  <si>
    <t>Автономный никель-кадмиевый</t>
  </si>
  <si>
    <t>Блок питания 12B для оптического модема  VTD1132SM-50 для доукомлектования</t>
  </si>
  <si>
    <t>Блок питания   БП-24-5. Номинальное переменное напряжение сети 220 В ± 15 В 
Частота 50 Гц 
Номинальный потребляемый от сети ток 0,8 А 
Выходное напряжение 24 В ± 1,0 В 
Выходной ток при круглосуточной работе 4 А 
Класс защиты от поражения эл. током 2 
Габаритные размеры 150*85*90 
Вес 2,0 кг 
Материал расходный для системы периметриального видеонаблюдения и периметриальной сигнализации для доукомлектования</t>
  </si>
  <si>
    <t>27.12.21.91.11.11.11.10.1</t>
  </si>
  <si>
    <t xml:space="preserve">Предохранитель плавкий </t>
  </si>
  <si>
    <t>прочий</t>
  </si>
  <si>
    <t>Плавкая вставка 1А для блока питания БП-24-5. Для доукомлектования</t>
  </si>
  <si>
    <t>26.40.51.00.00.00.02.30.1</t>
  </si>
  <si>
    <t xml:space="preserve">Плата </t>
  </si>
  <si>
    <t>Для модуля  вход. усилителя А1.</t>
  </si>
  <si>
    <t>Плата 32 линий ДССО  для централи DCP+.  Оборудование: 32 двунаправленных порта подключения  аналоговых переговорных устройств
Порты имеют гальваническую развязку.
Питание:+ 5 В 300 мА
 +12 В 20 мА
 -12 В  20 мА
 -48 В 700 мА. 
Уровни выходного сигнала: неактивный - 48 В.
 Активный - 5 В.
Климатические условия: 3K4  в соотв.с DIN IEC 721 часть 3-3
 ( 5...40 oC, при отн. влажности 5...95%)
Для доукомлектования</t>
  </si>
  <si>
    <t>Плата 4 аналоговых абонентов ДССО  для централи DCP+.  плата  обслуживает 12 входящих или исходящих (в зависимости от функций) и 4 исходящие линии управления с уровнем напряжения 48V
локальный интеллект 8/16-битным контроллер
последовательный интерфейс контроллера - преобразователь уровня RS232 и защитный экран
Для доукомлектования</t>
  </si>
  <si>
    <t>Плата драйвера шины ДССО для централи DCP+.  Диапазон адресации для шины MDK 0: $60001  ... $607FF (только нечётные адреса)
Диапазон адресации для шины MDK 1: $61001  ... $61CFF (только нечётные адреса)
Диапазон адресации для шины MDK 2: $62001  ... $62CFF (только нечётные адреса)
Диапазон адресации для радиовещания: $63101  ... $631FF (только нечётные адреса)
Диапазон адресации для MFP1 (68901): $64001  ... $6403F (только нечётные адреса)
Диапазон адресации для MFP2 (68901): $64081  ... $640BF (только нечётные адреса)
Диапазон адресации для PIT (68230):  $64041  ... $6407F (только нечётные адреса)
Параллельные интерфейсы:  Скорость передачи данных: до 19200 бод (программируется)
Паритет:         even, odd, no Parity (программируется) Стоп-бит:                1 или 2 (программируется)
Квитирование:     отсутствие квитирования или Xon/Xoff1
Уровень оптоизолированных входов:              5 ... 70 V
Допустимая нагрузка на выходе реле: 60 V / 1000 mA
Потребление мощности:   +5V,    700 mA
Размеры: 6 модульных единиц
6 модульных единиц по высоте 
Двойной евроформат
Допустимые климатические условия:             3K4 по DIN IEC 721 часть 3-3  (5... 40oC,  влажность 5... 95 %)
Для доукомлектования</t>
  </si>
  <si>
    <t>Плата коммутационного поля ДССО для централи DCP+.  Механические параметры
Размер: двойной Евро-формат
Ширина передней панели: 4 МЕ
Вес:  260 гр.
Разъёмы: 96-конт VG разъём шины VME
 96-конт VG разъём шины MDK
 9-конт Submin-D разъём диагностики
. Климатические условия
Температурный класс:
В помещении:   3K4  в соотв.с DIN IEC 721 (+ 5...+40 oC)
При траспортировке:  2K3  в соотв.с DIN IEC 721 (-25...+70 oC) 
На складе:  1K4  в соотв.с DIN IEC 721 (-25...+55 oC)
Электрические параметры
 Потребляемая мощность: +5 В, 400 мА
Выходная мощность буферов ИКМ трактов обеспечивает функционирование полной системы MDK.
Выходная мощность буферов тактовых генераторов ИКМ трактов обеспечивает функционирование полной системы MDK.
Для доукомлектования</t>
  </si>
  <si>
    <t>26.40.52.00.00.00.23.10.1</t>
  </si>
  <si>
    <t>Усилитель</t>
  </si>
  <si>
    <t xml:space="preserve">Усилитель </t>
  </si>
  <si>
    <t>Усилитель 25 вт встраиваемый ДССО для переговорного устройства.  Выходная мощность Вт 25
Напряжение питания В от -36до -72
Количество подключаемых внешних громкоговорителей шт. 1
Полоса спектра частот звукового сигнала Гц от 300 до 10000
Класс электрозащиты (по ГОСТ 12.2.007.0-75) - 0
Вид климатического исполнения, тип атмосферы (по ГОСТ 15150-69)  - УХЛ4, I
Степень защиты от проникновения посторонних веществ и воды (по ГОСТ 14254-96) - IP 00
Диапазон допустимых значений температуры окружающего воздуха  ºC от - 40 до +40 
Минимальное сечение жилы зажимаемого кабеля мм 0,2
Максимальное сечение жилы зажимаемого кабеля мм 2,5
Габаритные размеры платы (Д х Ш х В),
платы с креплением  мм 90 х 70 х 35
90 х 70 х 60
Вес кг не более 0,2
Для доукомлектования</t>
  </si>
  <si>
    <t>27.11.32.00.00.00.12.12.1</t>
  </si>
  <si>
    <t>Преобразователь частоты электрический</t>
  </si>
  <si>
    <t>Преобразователь напряжения 24-12В (30A). Импульсный преобразователь напряжения. Защита от короткого замыкания, превышения напряжения, переполюсовки.
Характеристики преобразователя  типа RM RT30SW:
• Входное напряжение: 24 В / 16 А  
• Предохранитель: 3 х 6.3 А  
• Выходное напряжение: 13,5 ± 0,5 В 
• Максимальная нагрузка: 35 A  
• Постоянная нагрузка: 30 A  
• Габариты 170x280x62 мм  
• Вес 1.6 кг 
Преобразователи напряжения используются для подключения радиостанций и других приборов и устройств, требующих для своей работы напряжение питания 12 Вольт, к бортовому питанию грузового автомобиля (24 Вольта), катера и других транспортных, в которых используется другое напряжение питания.  
Преобразователи 
напряжения должны отличатся высоким качеством изготовления и характеристиками, иметь о компактные размеры и высокую мощность.
Преобразователь напряжения 24/12 обеспечивает защиту оконечных устройств от перенапряжения. Наличие  гальванической развязки, что полностью исключает выход из строя электроприбора, в случае перенапряжения в бортовой сети.</t>
  </si>
  <si>
    <t>27.11.32.00.00.00.12.11.1</t>
  </si>
  <si>
    <t>Преобразователь электрический переменно-постоянного тока</t>
  </si>
  <si>
    <t>Для преобразования электрической энергии постоянного тока в электрическую энергию переменного  тока. Состоит электродвигателя постоянного тока и синхронного генератора.</t>
  </si>
  <si>
    <t>Преобразователь напряжения с 12 В на 220 В. Автомобильный. Инвертор.                  Макс. постоянная мощность:     не менее 2000 Ватт
Допустимая пиковая мощность:     не менее 4000 Ватт
На входе - 12В
На выходе - 220В / 50 Гц
Подключение:
Подключение устройства: к клеммам аккумулятора
-Подключения устройства : Розетка 
Защита:
-Защита аккумулятора : да (отключение при падении напряжения до 10,6В)
-Защита от повышенного напряжения : да (автоматическое отключение при достижении напряжения 15В)
-Защита от короткого замыкания: да (автоматическое отключение при возникновении короткого замыкания).</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</si>
  <si>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</si>
  <si>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</si>
  <si>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</si>
  <si>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</si>
  <si>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</si>
  <si>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</si>
  <si>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</si>
  <si>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</si>
  <si>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</si>
  <si>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</si>
  <si>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</si>
  <si>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</si>
  <si>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</si>
  <si>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</si>
  <si>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</si>
  <si>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</si>
  <si>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</si>
  <si>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</si>
  <si>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</si>
  <si>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</si>
  <si>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</si>
  <si>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</si>
  <si>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</si>
  <si>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</si>
  <si>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</si>
  <si>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</si>
  <si>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</si>
  <si>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</si>
  <si>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</si>
  <si>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</si>
  <si>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</si>
  <si>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</si>
  <si>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</si>
  <si>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</si>
  <si>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</si>
  <si>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</si>
  <si>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</si>
  <si>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</si>
  <si>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</si>
  <si>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</si>
  <si>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</si>
  <si>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</si>
  <si>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</si>
  <si>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</si>
  <si>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</si>
  <si>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42.22.21.20.11.00.00</t>
  </si>
  <si>
    <t>Строительство волоконно-оптической линии связи (ВОЛС)</t>
  </si>
  <si>
    <t>Полный цикл работ строительных по прокладке волоконно-оптической линии связи (ВОЛС)</t>
  </si>
  <si>
    <t>Строительство ВОЛС на участке от УМГ "Кызылорда" до РЭУ Караузяк МГ "Бейнеу-Шымкент". Строительные работы по прокладке оптоволоконной линии связи с установкой станционного обордования в соответствии с разработной ПСД</t>
  </si>
  <si>
    <t>Начало - со дня подписания Договора, завершение - до 27 декабря 2013 года</t>
  </si>
  <si>
    <t>Авансовый платеж - 0%, оставшаяся часть в течении 30 рабочих дней с момента подписания акта приема выполненных работ</t>
  </si>
  <si>
    <t xml:space="preserve">Разработка ПСД на строительство столовой на 70 мест, ПХГ Акыртобе </t>
  </si>
  <si>
    <t>«Актюбинская область, ПУАВРиСТ Актобе»</t>
  </si>
  <si>
    <t>Комплект</t>
  </si>
  <si>
    <t>Единица</t>
  </si>
  <si>
    <t>единица</t>
  </si>
  <si>
    <t xml:space="preserve"> УМГ "Уральск"                    г. Уральск, ул. Д.Нурпеисовой 17/6</t>
  </si>
  <si>
    <t xml:space="preserve">Комплекс услуг </t>
  </si>
  <si>
    <r>
      <t xml:space="preserve">Всего
100 749 000
</t>
    </r>
    <r>
      <rPr>
        <b/>
        <sz val="10"/>
        <rFont val="Times New Roman"/>
        <family val="1"/>
        <charset val="204"/>
      </rPr>
      <t>в 2013г. -</t>
    </r>
    <r>
      <rPr>
        <sz val="10"/>
        <rFont val="Times New Roman"/>
        <family val="1"/>
        <charset val="204"/>
      </rPr>
      <t xml:space="preserve">
10 000 000
</t>
    </r>
    <r>
      <rPr>
        <b/>
        <sz val="10"/>
        <rFont val="Times New Roman"/>
        <family val="1"/>
        <charset val="204"/>
      </rPr>
      <t>в 2014г.</t>
    </r>
    <r>
      <rPr>
        <sz val="10"/>
        <rFont val="Times New Roman"/>
        <family val="1"/>
        <charset val="204"/>
      </rPr>
      <t xml:space="preserve"> - 
90 749 000
</t>
    </r>
    <r>
      <rPr>
        <b/>
        <sz val="12"/>
        <rFont val="Times New Roman"/>
        <family val="1"/>
        <charset val="204"/>
      </rPr>
      <t/>
    </r>
  </si>
  <si>
    <r>
      <t xml:space="preserve">Всего
112 838 880
</t>
    </r>
    <r>
      <rPr>
        <b/>
        <sz val="10"/>
        <rFont val="Times New Roman"/>
        <family val="1"/>
        <charset val="204"/>
      </rPr>
      <t>в 2013г. -</t>
    </r>
    <r>
      <rPr>
        <sz val="10"/>
        <rFont val="Times New Roman"/>
        <family val="1"/>
        <charset val="204"/>
      </rPr>
      <t xml:space="preserve">
11 200 000
</t>
    </r>
    <r>
      <rPr>
        <b/>
        <sz val="10"/>
        <rFont val="Times New Roman"/>
        <family val="1"/>
        <charset val="204"/>
      </rPr>
      <t>в 2014г.</t>
    </r>
    <r>
      <rPr>
        <sz val="10"/>
        <rFont val="Times New Roman"/>
        <family val="1"/>
        <charset val="204"/>
      </rPr>
      <t xml:space="preserve"> - 
101 638 880
</t>
    </r>
    <r>
      <rPr>
        <b/>
        <sz val="12"/>
        <rFont val="Times New Roman"/>
        <family val="1"/>
        <charset val="204"/>
      </rPr>
      <t/>
    </r>
  </si>
  <si>
    <r>
      <t xml:space="preserve">Всего
96 734 000
</t>
    </r>
    <r>
      <rPr>
        <b/>
        <sz val="10"/>
        <rFont val="Times New Roman"/>
        <family val="1"/>
        <charset val="204"/>
      </rPr>
      <t>в 2013г. -</t>
    </r>
    <r>
      <rPr>
        <sz val="10"/>
        <rFont val="Times New Roman"/>
        <family val="1"/>
        <charset val="204"/>
      </rPr>
      <t xml:space="preserve">
10 000 000
</t>
    </r>
    <r>
      <rPr>
        <b/>
        <sz val="10"/>
        <rFont val="Times New Roman"/>
        <family val="1"/>
        <charset val="204"/>
      </rPr>
      <t>в 2014г.</t>
    </r>
    <r>
      <rPr>
        <sz val="10"/>
        <rFont val="Times New Roman"/>
        <family val="1"/>
        <charset val="204"/>
      </rPr>
      <t xml:space="preserve"> - 
86 734 000
</t>
    </r>
    <r>
      <rPr>
        <b/>
        <sz val="12"/>
        <rFont val="Times New Roman"/>
        <family val="1"/>
        <charset val="204"/>
      </rPr>
      <t/>
    </r>
  </si>
  <si>
    <r>
      <t xml:space="preserve">Всего
108 342 080
</t>
    </r>
    <r>
      <rPr>
        <b/>
        <sz val="10"/>
        <rFont val="Times New Roman"/>
        <family val="1"/>
        <charset val="204"/>
      </rPr>
      <t>в 2013г. -</t>
    </r>
    <r>
      <rPr>
        <sz val="10"/>
        <rFont val="Times New Roman"/>
        <family val="1"/>
        <charset val="204"/>
      </rPr>
      <t xml:space="preserve">
11 200 000
</t>
    </r>
    <r>
      <rPr>
        <b/>
        <sz val="10"/>
        <rFont val="Times New Roman"/>
        <family val="1"/>
        <charset val="204"/>
      </rPr>
      <t>в 2014г.</t>
    </r>
    <r>
      <rPr>
        <sz val="10"/>
        <rFont val="Times New Roman"/>
        <family val="1"/>
        <charset val="204"/>
      </rPr>
      <t xml:space="preserve"> - 
97 142 080
</t>
    </r>
    <r>
      <rPr>
        <b/>
        <sz val="12"/>
        <rFont val="Times New Roman"/>
        <family val="1"/>
        <charset val="204"/>
      </rPr>
      <t/>
    </r>
  </si>
  <si>
    <t>Услуги по аренде складских помещений для УАВРиСТ</t>
  </si>
  <si>
    <t>Атырауская обл. г. Атырау УАВРиСТ</t>
  </si>
  <si>
    <t>20.14.22.00.00.10.10.20.2</t>
  </si>
  <si>
    <t>Метанол (метиловый спирт)</t>
  </si>
  <si>
    <t>Метанол используется в газовой промышленности для борьбы с образованием гидратов</t>
  </si>
  <si>
    <t>от</t>
  </si>
  <si>
    <t>ст.Кайдауыл (Соленая), код станции 669800, код получателя 1113, код ОКПО 384461060021, получатель Шалкарское ЛПУ УМГ "Актобе" АО "ИЦА"</t>
  </si>
  <si>
    <t>по заявке покупателя в течение 60 календарных дней до 31.12.2013г.</t>
  </si>
  <si>
    <t>авансовый  платеж - 0%, оставшаяся часть в течение 30 рабочих дней с момента подписания акта приема-передачи</t>
  </si>
  <si>
    <t xml:space="preserve">КЗХ Станция «Чайкурук» НК КТЖ
Код станции 706906
ОКПО 384461060395, получатель Таразское ЛПУ УМГ "Тараз" АО "ИЦА"
</t>
  </si>
  <si>
    <t xml:space="preserve">КЗХ Станция «Чайкурук» НК КТЖ
Код станции 706906
ОКПО 384461060395, получатель Таразское ЛПУ УМГ "Тараз" АО "ИЦА", для АГП
</t>
  </si>
  <si>
    <t>452 Т</t>
  </si>
  <si>
    <t>454 Т</t>
  </si>
  <si>
    <t>455 Т</t>
  </si>
  <si>
    <t>456 Т</t>
  </si>
  <si>
    <t>457 Т</t>
  </si>
  <si>
    <t>г.Атырау, ул.Гумарова 94, УАВРиСТ</t>
  </si>
  <si>
    <t xml:space="preserve"> Жамбылская область г. Тараз 3-переулок Автомобильная 1 "А" для АГП Тараз</t>
  </si>
  <si>
    <t xml:space="preserve"> Жамбылская область г. Тараз 3-переулок Автомобильная 1 "А"  УМГ "Тараз"</t>
  </si>
  <si>
    <t>19.20.21.00.00.00.11.20.1</t>
  </si>
  <si>
    <t>Бензин АИ-80</t>
  </si>
  <si>
    <t>ои</t>
  </si>
  <si>
    <t xml:space="preserve">АУП УМГ "Уральск" Западно-Казахстанская область,   г. Уральск ул. Д.Нурпеисовой 17\6   </t>
  </si>
  <si>
    <t>по заявке покупателя в течение 15 дней  до 31.12.2013г.</t>
  </si>
  <si>
    <t xml:space="preserve"> 112 </t>
  </si>
  <si>
    <t xml:space="preserve">литр </t>
  </si>
  <si>
    <t>19.20.21.00.00.00.11.20.2</t>
  </si>
  <si>
    <t xml:space="preserve">УМГ "Уральск" - Уральское ЛПУ, Западно-Казахстанская область, Зеленовский район, Трёкинский сельский округ, склад «Уральского ЛПУ» </t>
  </si>
  <si>
    <t>19.20.21.00.00.00.11.20.3</t>
  </si>
  <si>
    <t xml:space="preserve">УМГ "Уральск" - Чижинское ЛПУ, Западно-Казахстанская область, Таскалинский район, п. Чижа, склад «Чижинского ЛПУ» </t>
  </si>
  <si>
    <t>19.20.21.00.00.00.11.20.4</t>
  </si>
  <si>
    <t xml:space="preserve">УМГ "Уральск" - Джангалинское ЛПУ, Западно-Казахстанская область, Жангалинский район, п. Жангала, ул. Бирлик, д.34, склад «Джангалинского ЛПУ» </t>
  </si>
  <si>
    <t>19.20.21.00.00.00.11.20.5</t>
  </si>
  <si>
    <t>АУП УМГ "Атырау" г. Атырау, ул. З.Гумарова 94</t>
  </si>
  <si>
    <t>19.20.21.00.00.00.11.20.6</t>
  </si>
  <si>
    <t xml:space="preserve">УМГ "Атырау" - Кульсаринское ЛПУ, Атырауская область, Жылойский район,город Кульсары,склад  «Кульсаринского ЛПУ» </t>
  </si>
  <si>
    <t>19.20.21.00.00.00.11.20.7</t>
  </si>
  <si>
    <t xml:space="preserve">УМГ "Атырау" - Макатское ЛПУ, Атырауская область, Макатский район, пос. Макат, склад  «Макатского ЛПУ» </t>
  </si>
  <si>
    <t>19.20.21.00.00.00.11.20.8</t>
  </si>
  <si>
    <t xml:space="preserve">УМГ "Атырау" - Редутское ЛПУ, Атырауская область, Махамбетский район,пос. Талдыкул, склад  «Редутского ЛПУ» </t>
  </si>
  <si>
    <t>19.20.21.00.00.00.11.20.9</t>
  </si>
  <si>
    <t xml:space="preserve">УМГ "Атырау" - Аккольское ЛПУ, Атырауская область, Курмангазинский район, село Акколь, склад  «Аккольского ЛПУ»   </t>
  </si>
  <si>
    <t>19.20.21.00.00.00.11.20.10</t>
  </si>
  <si>
    <t xml:space="preserve">УМГ "Атырау" - Индерское ЛПУ, Атырауская область, Индерский район, пос. Индерборский, склад  «Индерского ЛПУ» </t>
  </si>
  <si>
    <t>19.20.21.00.00.00.11.20.11</t>
  </si>
  <si>
    <t xml:space="preserve">УМГ "Атырау" - Промплощадка Тайман, Атырауская область, Исатайский район, ст. Нарын, склад  «п/п Тайман»   </t>
  </si>
  <si>
    <t>19.20.21.00.00.00.11.20.13</t>
  </si>
  <si>
    <t>АУП УМГ "Актобе", г. Актобе, ул. Есет-батыра, 39</t>
  </si>
  <si>
    <t>19.20.21.00.00.00.11.20.14</t>
  </si>
  <si>
    <t>УМГ "Актобе" - Аральское ЛПУ, Актюбинская область, Шалкарский район,пос. Бозой, склад «Аральского ЛПУ»</t>
  </si>
  <si>
    <t>19.20.21.00.00.00.11.20.15</t>
  </si>
  <si>
    <t xml:space="preserve">Шалкарское ЛПУ, УМГ "Актобе" Актюбинская обл., Шалкарский р-он., С.Кауылжыр, склад Шалкарского ЛПУ
</t>
  </si>
  <si>
    <t>19.20.21.00.00.00.11.20.16</t>
  </si>
  <si>
    <t xml:space="preserve">УМГ "Актобе" - Краснооктябрьское ЛПУ, Актюбинская область, Хромтауский район, пос. Тамды, склад «Краснооктябрьского ЛПУ» </t>
  </si>
  <si>
    <t>19.20.21.00.00.00.11.20.17</t>
  </si>
  <si>
    <t xml:space="preserve">УМГ "Актобе" - Жанажолское ЛПУ, Актюбинская область, город Кандыагаш, промзона ЖЛПУ, склад «Жанажолского ЛПУ» </t>
  </si>
  <si>
    <t>19.20.21.00.00.00.11.20.18</t>
  </si>
  <si>
    <t xml:space="preserve">Костанайское ЛПУ, УМГ "Актобе" г.Костанай, пр.Абая 1 А </t>
  </si>
  <si>
    <t>19.20.21.00.00.00.11.20.20</t>
  </si>
  <si>
    <t>УМГ "Южный" - Алматинская область, Карасайский район, г. Каскелен, ул. Б. Момышулы, 14, склад "Алматинского ЛПУ"</t>
  </si>
  <si>
    <t>19.20.21.00.00.00.11.20.21</t>
  </si>
  <si>
    <t xml:space="preserve">УМГ "Южный" - Полтарацское ЛПУ, Южно-Казахстанская Область,Сарыагашский район,село Жибек-жолы, склад «Полтарацского ЛПУ» </t>
  </si>
  <si>
    <t>19.20.21.00.00.00.11.20.22</t>
  </si>
  <si>
    <t xml:space="preserve">УМГ "Южный" - Акбулакское ЛПУ, Южно-Казахстанская Область, Сайрамский район, село Акбулак, Карамуртское шоссе б/н, склад «Акбулакского ЛПУ» </t>
  </si>
  <si>
    <t>19.20.21.00.00.00.11.20.23</t>
  </si>
  <si>
    <t>УМГ "Южный" - Алматинская область, Карасайский район, г. Каскелен, ул. Б. Момышулы, 14, склад "Алматинского ЛПУ" для АГП</t>
  </si>
  <si>
    <t>19.20.21.00.00.00.11.20.24</t>
  </si>
  <si>
    <t>УМГ "Южный" - Полтарацское ЛПУ, Южно-Казахстанская Область,Сарыагашский район,село Жибек-жолы, склад «Полтарацского ЛПУ»  для АГП.</t>
  </si>
  <si>
    <t>19.20.21.00.00.00.11.20.25</t>
  </si>
  <si>
    <t>УМГ "Южный" - Акбулакское ЛПУ, Южно-Казахстанская Область, Сайрамский район, село Акбулак, Карамуртское шоссе б/н, склад «Акбулакского ЛПУ»  для АГП</t>
  </si>
  <si>
    <t>19.20.21.00.00.00.11.20.26</t>
  </si>
  <si>
    <t xml:space="preserve"> Филиал "ИТЦ" Западно-Казахстанская область, г.Уральск, адрес АУП п. Желаево промзона 1</t>
  </si>
  <si>
    <t>19.20.21.00.00.00.11.20.28</t>
  </si>
  <si>
    <t xml:space="preserve">УМГ "Актау" - Жанаозенское ЛПУ, Мангистауская область, город Жанаозен, склад «Жанаозенского ЛПУ»  </t>
  </si>
  <si>
    <t>19.20.21.00.00.00.11.20.29</t>
  </si>
  <si>
    <t xml:space="preserve">УМГ "Актау" - Бейнеуское ЛПУ, Мангистауская область, село Бейнеу, склад «Бейнеуского ЛПУ»  </t>
  </si>
  <si>
    <t>19.20.21.00.00.00.11.20.30</t>
  </si>
  <si>
    <t xml:space="preserve">УМГ "Актау" - Опорненское ЛПУ, Мангистауская область, Бейнеуский район,село Боранкуль, склад «Опорненского ЛПУ»  </t>
  </si>
  <si>
    <t>19.20.21.00.00.00.11.20.31</t>
  </si>
  <si>
    <t xml:space="preserve"> УМГ "Тараз" - Таразское ЛПУ, Жамбылская область, Жамбылский район, село Акбулым, поселок Газовиков, склад "Таразского ЛПУ"  </t>
  </si>
  <si>
    <t>19.20.21.00.00.00.11.20.32</t>
  </si>
  <si>
    <t xml:space="preserve"> УМГ "Тараз" - Таразское ЛПУ, Жамбылская область, Жамбылский район, село Акбулым, поселок Газовиков, склад "Таразского ЛПУ"   для АГП </t>
  </si>
  <si>
    <t>Бензин АИ-92</t>
  </si>
  <si>
    <t>19.20.21.00.00.00.11.40.1</t>
  </si>
  <si>
    <t>19.20.21.00.00.00.11.40.2</t>
  </si>
  <si>
    <t>19.20.21.00.00.00.11.40.3</t>
  </si>
  <si>
    <t>19.20.21.00.00.00.11.40.4</t>
  </si>
  <si>
    <t>19.20.21.00.00.00.11.40.5</t>
  </si>
  <si>
    <t>19.20.21.00.00.00.11.40.6</t>
  </si>
  <si>
    <t>19.20.21.00.00.00.11.40.7</t>
  </si>
  <si>
    <t>19.20.21.00.00.00.11.40.8</t>
  </si>
  <si>
    <t>19.20.21.00.00.00.11.40.9</t>
  </si>
  <si>
    <t>19.20.21.00.00.00.11.40.11</t>
  </si>
  <si>
    <t>19.20.21.00.00.00.11.40.12</t>
  </si>
  <si>
    <t>19.20.21.00.00.00.11.40.13</t>
  </si>
  <si>
    <t>19.20.21.00.00.00.11.40.14</t>
  </si>
  <si>
    <t>19.20.21.00.00.00.11.40.15</t>
  </si>
  <si>
    <t>19.20.21.00.00.00.11.40.16</t>
  </si>
  <si>
    <t>19.20.21.00.00.00.11.40.18</t>
  </si>
  <si>
    <t>АУП УМГ "Южный"  Алматинская область, Карасайский район, г. Каскелен, ул. Б. Момышулы, 14, склад "Алматинского ЛПУ"</t>
  </si>
  <si>
    <t>19.20.21.00.00.00.11.40.19</t>
  </si>
  <si>
    <t>19.20.21.00.00.00.11.40.20</t>
  </si>
  <si>
    <t>19.20.21.00.00.00.11.40.21</t>
  </si>
  <si>
    <t>19.20.21.00.00.00.11.40.22</t>
  </si>
  <si>
    <t>19.20.21.00.00.00.11.40.23</t>
  </si>
  <si>
    <t>19.20.21.00.00.00.11.40.24</t>
  </si>
  <si>
    <t>19.20.21.00.00.00.11.40.25</t>
  </si>
  <si>
    <t>19.20.21.00.00.00.11.40.27</t>
  </si>
  <si>
    <t xml:space="preserve">УМГ "Кызылорда" - г.Кызылорда, ул. Яншина б/н, склад УМГ "Кызылорда" </t>
  </si>
  <si>
    <t>19.20.21.00.00.00.11.40.28</t>
  </si>
  <si>
    <t>АУП УМГ "Актау" г. Актау, 2 мкр. здание № 17</t>
  </si>
  <si>
    <t>19.20.21.00.00.00.11.40.29</t>
  </si>
  <si>
    <t>19.20.21.00.00.00.11.40.30</t>
  </si>
  <si>
    <t>19.20.21.00.00.00.11.40.31</t>
  </si>
  <si>
    <t>19.20.21.00.00.00.11.40.32</t>
  </si>
  <si>
    <t>19.20.21.00.00.00.11.40.33</t>
  </si>
  <si>
    <t>19.20.21.00.00.00.11.40.34</t>
  </si>
  <si>
    <t>УКК г. Шымкент, ул. К.Толеметова, б/н, Учебно-курсовой комбинат</t>
  </si>
  <si>
    <t>Бензин АИ-95</t>
  </si>
  <si>
    <t>19.20.21.00.00.00.11.60.1</t>
  </si>
  <si>
    <t>19.20.21.00.00.00.11.60.2</t>
  </si>
  <si>
    <t>19.20.21.00.00.00.11.60.3</t>
  </si>
  <si>
    <t>19.20.21.00.00.00.11.60.4</t>
  </si>
  <si>
    <t>19.20.21.00.00.00.11.60.5</t>
  </si>
  <si>
    <t>19.20.21.00.00.00.11.60.6</t>
  </si>
  <si>
    <t>19.20.21.00.00.00.11.60.7</t>
  </si>
  <si>
    <t>АУП УМГ "Южный" Алматинская область, Карасайский район, г. Каскелен, ул. Б. Момышулы, 14, склад "Алматинского ЛПУ"</t>
  </si>
  <si>
    <t>19.20.21.00.00.00.11.60.8</t>
  </si>
  <si>
    <t>19.20.21.00.00.00.11.60.9</t>
  </si>
  <si>
    <t>19.20.21.00.00.00.11.60.10</t>
  </si>
  <si>
    <t>19.20.21.00.00.00.11.60.11</t>
  </si>
  <si>
    <t>19.20.21.00.00.00.11.60.12</t>
  </si>
  <si>
    <t>19.20.21.00.00.00.11.60.13</t>
  </si>
  <si>
    <t>19.20.21.00.00.00.11.60.14</t>
  </si>
  <si>
    <t>Топливо дизельное летнее "Л"</t>
  </si>
  <si>
    <t>19.20.26.00.00.00.00.10.1</t>
  </si>
  <si>
    <t>19.20.26.00.00.00.00.10.2</t>
  </si>
  <si>
    <t>19.20.26.00.00.00.00.10.3</t>
  </si>
  <si>
    <t>19.20.26.00.00.00.00.10.4</t>
  </si>
  <si>
    <t>19.20.26.00.00.00.00.10.5</t>
  </si>
  <si>
    <t>19.20.26.00.00.00.00.10.6</t>
  </si>
  <si>
    <t>19.20.26.00.00.00.00.10.7</t>
  </si>
  <si>
    <t>19.20.26.00.00.00.00.10.8</t>
  </si>
  <si>
    <t>19.20.26.00.00.00.00.10.9</t>
  </si>
  <si>
    <t>19.20.26.00.00.00.00.10.10</t>
  </si>
  <si>
    <t>19.20.26.00.00.00.00.10.12</t>
  </si>
  <si>
    <t>19.20.26.00.00.00.00.10.13</t>
  </si>
  <si>
    <t>19.20.26.00.00.00.00.10.14</t>
  </si>
  <si>
    <t>19.20.26.00.00.00.00.10.15</t>
  </si>
  <si>
    <t>19.20.26.00.00.00.00.10.16</t>
  </si>
  <si>
    <t>19.20.26.00.00.00.00.10.17</t>
  </si>
  <si>
    <t>19.20.26.00.00.00.00.10.19</t>
  </si>
  <si>
    <t>19.20.26.00.00.00.00.10.20</t>
  </si>
  <si>
    <t>УМГ "Южный" - г. Алматинская область, Карасайский район, г. Каскелен, ул. Б. Момышулы, 14, склад "Алматинского ЛПУ"</t>
  </si>
  <si>
    <t>19.20.26.00.00.00.00.10.21</t>
  </si>
  <si>
    <t>19.20.26.00.00.00.00.10.22</t>
  </si>
  <si>
    <t>19.20.26.00.00.00.00.10.23</t>
  </si>
  <si>
    <t>УМГ "Южный" - г. Алматинская область, Карасайский район, г. Каскелен, ул. Б. Момышулы, 14, склад "Алматинского ЛПУ" для АГП</t>
  </si>
  <si>
    <t>19.20.26.00.00.00.00.10.24</t>
  </si>
  <si>
    <t>19.20.26.00.00.00.00.10.25</t>
  </si>
  <si>
    <t>19.20.26.00.00.00.00.10.26</t>
  </si>
  <si>
    <t>19.20.26.00.00.00.00.10.27</t>
  </si>
  <si>
    <t>19.20.26.00.00.00.00.10.28</t>
  </si>
  <si>
    <t>19.20.26.00.00.00.00.10.29</t>
  </si>
  <si>
    <t>19.20.26.00.00.00.00.10.30</t>
  </si>
  <si>
    <t>19.20.26.00.00.00.00.10.31</t>
  </si>
  <si>
    <t>19.20.26.00.00.00.00.10.32</t>
  </si>
  <si>
    <t>19.20.26.00.00.00.00.10.33</t>
  </si>
  <si>
    <t>19.20.26.00.00.00.00.10.34</t>
  </si>
  <si>
    <t>Топливо дизельное Арктическое</t>
  </si>
  <si>
    <t>19.20.26.00.00.00.00.20.1</t>
  </si>
  <si>
    <t>Дизельное топливо Арктика</t>
  </si>
  <si>
    <t>19.20.26.00.00.00.00.20.2</t>
  </si>
  <si>
    <t>19.20.26.00.00.00.00.20.3</t>
  </si>
  <si>
    <t>19.20.26.00.00.00.00.20.4</t>
  </si>
  <si>
    <t>19.20.26.00.00.00.00.20.5</t>
  </si>
  <si>
    <t>19.20.26.00.00.00.00.20.6</t>
  </si>
  <si>
    <t>19.20.26.00.00.00.00.20.7</t>
  </si>
  <si>
    <t>19.20.26.00.00.00.00.20.8</t>
  </si>
  <si>
    <t>19.20.26.00.00.00.00.20.9</t>
  </si>
  <si>
    <t>19.20.26.00.00.00.00.20.10</t>
  </si>
  <si>
    <t>19.20.26.00.00.00.00.20.12</t>
  </si>
  <si>
    <t>19.20.26.00.00.00.00.20.13</t>
  </si>
  <si>
    <t>19.20.26.00.00.00.00.20.14</t>
  </si>
  <si>
    <t>19.20.26.00.00.00.00.20.15</t>
  </si>
  <si>
    <t>19.20.26.00.00.00.00.20.16</t>
  </si>
  <si>
    <t>19.20.26.00.00.00.00.20.17</t>
  </si>
  <si>
    <t>19.20.26.00.00.00.00.20.19</t>
  </si>
  <si>
    <t>19.20.26.00.00.00.00.20.20</t>
  </si>
  <si>
    <t>УМГ "Южный" -Алматинская область, Карасайский район, г. Каскелен, ул. Б. Момышулы, 14, склад "Алматинского ЛПУ"</t>
  </si>
  <si>
    <t>19.20.26.00.00.00.00.20.21</t>
  </si>
  <si>
    <t>19.20.26.00.00.00.00.20.22</t>
  </si>
  <si>
    <t>19.20.26.00.00.00.00.20.23</t>
  </si>
  <si>
    <t>УМГ "Южный" -Алматинская область, Карасайский район, г. Каскелен, ул. Б. Момышулы, 14, склад "Алматинского ЛПУ" для АГП</t>
  </si>
  <si>
    <t>19.20.26.00.00.00.00.20.24</t>
  </si>
  <si>
    <t>19.20.26.00.00.00.00.20.25</t>
  </si>
  <si>
    <t>19.20.26.00.00.00.00.20.26</t>
  </si>
  <si>
    <t>19.20.26.00.00.00.00.20.27</t>
  </si>
  <si>
    <t>19.20.26.00.00.00.00.20.28</t>
  </si>
  <si>
    <t>19.20.26.00.00.00.00.20.29</t>
  </si>
  <si>
    <t>19.20.26.00.00.00.00.20.30</t>
  </si>
  <si>
    <t>19.20.26.00.00.00.00.20.31</t>
  </si>
  <si>
    <t>19.20.26.00.00.00.00.20.32</t>
  </si>
  <si>
    <t>19.20.26.00.00.00.00.20.33</t>
  </si>
  <si>
    <t>19.20.26.00.00.00.00.20.34</t>
  </si>
  <si>
    <t>453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</si>
  <si>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</si>
  <si>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</si>
  <si>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</si>
  <si>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</si>
  <si>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</si>
  <si>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</si>
  <si>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</si>
  <si>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</si>
  <si>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</si>
  <si>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</si>
  <si>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</si>
  <si>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</si>
  <si>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</si>
  <si>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</si>
  <si>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</si>
  <si>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</si>
  <si>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</si>
  <si>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</si>
  <si>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</si>
  <si>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</si>
  <si>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</si>
  <si>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</si>
  <si>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</si>
  <si>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</si>
  <si>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</si>
  <si>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</si>
  <si>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</si>
  <si>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</si>
  <si>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</si>
  <si>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</si>
  <si>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</si>
  <si>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</si>
  <si>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</si>
  <si>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</si>
  <si>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</si>
  <si>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</si>
  <si>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</si>
  <si>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</si>
  <si>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</si>
  <si>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</si>
  <si>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</si>
  <si>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</si>
  <si>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</si>
  <si>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</si>
  <si>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</si>
  <si>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</si>
  <si>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</si>
  <si>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</si>
  <si>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</si>
  <si>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</si>
  <si>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</si>
  <si>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</si>
  <si>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</si>
  <si>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</si>
  <si>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</si>
  <si>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</si>
  <si>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</si>
  <si>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</si>
  <si>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</si>
  <si>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</si>
  <si>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</si>
  <si>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</si>
  <si>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</si>
  <si>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</si>
  <si>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</si>
  <si>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</si>
  <si>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</si>
  <si>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</si>
  <si>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</si>
  <si>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</si>
  <si>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</si>
  <si>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</si>
  <si>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</si>
  <si>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</si>
  <si>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</si>
  <si>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</si>
  <si>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</si>
  <si>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</si>
  <si>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</si>
  <si>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</si>
  <si>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</si>
  <si>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</si>
  <si>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</si>
  <si>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</si>
  <si>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</si>
  <si>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</si>
  <si>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</si>
  <si>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</si>
  <si>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</si>
  <si>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</si>
  <si>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</si>
  <si>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</si>
  <si>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</si>
  <si>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</si>
  <si>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</si>
  <si>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</si>
  <si>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</si>
  <si>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</si>
  <si>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</si>
  <si>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</si>
  <si>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</si>
  <si>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</si>
  <si>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</si>
  <si>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</si>
  <si>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</si>
  <si>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</si>
  <si>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</si>
  <si>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</si>
  <si>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</si>
  <si>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</si>
  <si>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</si>
  <si>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</si>
  <si>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</si>
  <si>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</si>
  <si>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</si>
  <si>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</si>
  <si>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</si>
  <si>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</si>
  <si>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</si>
  <si>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</si>
  <si>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</si>
  <si>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</si>
  <si>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</si>
  <si>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</si>
  <si>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</si>
  <si>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</si>
  <si>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</si>
  <si>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</si>
  <si>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</si>
  <si>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</si>
  <si>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</si>
  <si>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</si>
  <si>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</si>
  <si>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</si>
  <si>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</si>
  <si>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</si>
  <si>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</si>
  <si>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</si>
  <si>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</si>
  <si>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Товары - 1</t>
  </si>
  <si>
    <t>Услуги - 2</t>
  </si>
  <si>
    <t>Работы - 3</t>
  </si>
  <si>
    <t>г.Уральск, пос. Желаево, Промзона 1 ИТЦ</t>
  </si>
  <si>
    <t xml:space="preserve">г.Алматы, ул.Байтурсынова 46 А для АГП Южный </t>
  </si>
  <si>
    <t>г.Шымкент,малая объездная дорога,б/н,для УКК</t>
  </si>
  <si>
    <t>технический, марки А, ГОСТ 2222-95</t>
  </si>
  <si>
    <t>35.15.10.10.00.00.00</t>
  </si>
  <si>
    <t>35.15.11.20.00.00.00</t>
  </si>
  <si>
    <t>53.10.11.30.20.00.00</t>
  </si>
  <si>
    <t>74.90.21.70.00.00.00</t>
  </si>
  <si>
    <t>1091 У</t>
  </si>
  <si>
    <t>65.12.50.10.00.00.01</t>
  </si>
  <si>
    <t>74.90.12.20.10.00.00</t>
  </si>
  <si>
    <t>65.12.49.00.00.00.01</t>
  </si>
  <si>
    <t>74.90.21.18.00.00.00</t>
  </si>
  <si>
    <t>июль-август</t>
  </si>
  <si>
    <t xml:space="preserve">декабрь- январь </t>
  </si>
  <si>
    <t>Февраль-март</t>
  </si>
  <si>
    <t>Январь-февраль</t>
  </si>
  <si>
    <t xml:space="preserve"> со дня подписания договора и до 31.03.2013 года</t>
  </si>
  <si>
    <t xml:space="preserve">
ПУАВРиСТ "Атырау"</t>
  </si>
  <si>
    <t>тыс.м3</t>
  </si>
  <si>
    <t>АО "Интергаз ЦентральнаяАзия"</t>
  </si>
  <si>
    <t>Услуги по организации  подписки на газеты  для сотрудников Общества</t>
  </si>
  <si>
    <t>Январь</t>
  </si>
  <si>
    <t>Центральный аппарат г.Астана</t>
  </si>
  <si>
    <t>Услуги по организации  подписки на журналы  для сотрудников Общества</t>
  </si>
  <si>
    <t xml:space="preserve">Февраль </t>
  </si>
  <si>
    <t>1102 У</t>
  </si>
  <si>
    <t>1103 У</t>
  </si>
  <si>
    <t>Транспортировка газа для котельной Управления "Оргтехдиагностика"</t>
  </si>
  <si>
    <t>Инженерно-технический центр,  г.Уральск поселок Желаево, Промзона 1.</t>
  </si>
  <si>
    <t>Январь 2013г.</t>
  </si>
  <si>
    <t xml:space="preserve">27.11.42.00.00.00.01.10.1 </t>
  </si>
  <si>
    <t>Трансформатор напряжения</t>
  </si>
  <si>
    <t>Однофазный трансформатор напряжения прочий малой мощности. Электрическая мощность не более 16 кВ А.</t>
  </si>
  <si>
    <t>В течении 30 дней со дня подписания договора</t>
  </si>
  <si>
    <t>авансовый  платеж - 30%, оставшаяся часть в течении 30 рабочих дней с момента подписания акта приема-передачи</t>
  </si>
  <si>
    <t>796</t>
  </si>
  <si>
    <t>23.61.20.00.50.20.11.77.1</t>
  </si>
  <si>
    <t>Стойка</t>
  </si>
  <si>
    <t>железобетонная вибрированная предварительно напряженная, для опор воздушных линий</t>
  </si>
  <si>
    <t>27.32.13.00.01.01.10.15.2</t>
  </si>
  <si>
    <t>Провод</t>
  </si>
  <si>
    <t>АС-50</t>
  </si>
  <si>
    <t>килограмм</t>
  </si>
  <si>
    <t>25.99.29.00.10.17.10.12.1</t>
  </si>
  <si>
    <t>Траверса</t>
  </si>
  <si>
    <t xml:space="preserve">Траверса стальная четырехштыревая для воздушных линий связи </t>
  </si>
  <si>
    <t>24.33.11.00.10.10.10.21.1</t>
  </si>
  <si>
    <t>Уголок</t>
  </si>
  <si>
    <t>Равнополочный, номер уголка 6,3,ширина полки 63 мм, ГОСТ 8509-93</t>
  </si>
  <si>
    <t>006</t>
  </si>
  <si>
    <t>27.33.11.00.00.02.15.18.1</t>
  </si>
  <si>
    <t>Разъединитель</t>
  </si>
  <si>
    <t xml:space="preserve">РЛНД-10/400 </t>
  </si>
  <si>
    <t xml:space="preserve">27.11.50.00.00.00.02.20.1     </t>
  </si>
  <si>
    <t>Выпрямители полупроводниковые</t>
  </si>
  <si>
    <t>Выпрямляют  с помощью полупроводниковых элементов</t>
  </si>
  <si>
    <t>В течении 45 дней со дня подписания договора</t>
  </si>
  <si>
    <t>авансовый  платеж-0%, оставшаяся часть в течение 30 рабочих дней с момента подписания акта приема-передачи, при закупке товара ОТП - в соответствии с п. 127 Правил закупок АО "ФНБ "Самрук-Казына"</t>
  </si>
  <si>
    <t>23.19.25.00.00.00.10.02.1</t>
  </si>
  <si>
    <t>Изолятор</t>
  </si>
  <si>
    <t>Изолятор ПС 70Е  ГОСТ 6490 - 93. Подвесной стеклянный изолятор,  механическая разрушающая сила изолятора 70 кН,  Е - индекс модернизации изолятора.</t>
  </si>
  <si>
    <t>22.29.29.00.00.00.11.13.1</t>
  </si>
  <si>
    <t>Колпачок</t>
  </si>
  <si>
    <t>К-9, для крепления штыревых изоляторов воздушных линий электропередач</t>
  </si>
  <si>
    <t>23.19.25.00.00.20.10.10.1</t>
  </si>
  <si>
    <t>Изолятор электрический стеклянный штыревой  высоковольтный</t>
  </si>
  <si>
    <t>24.10.35.00.00.10.10.11.2</t>
  </si>
  <si>
    <t>Прокат</t>
  </si>
  <si>
    <t>плоский из стали легированной, толщиной менее 3 мм</t>
  </si>
  <si>
    <t>26.51.63.14.13.11.11.12.1</t>
  </si>
  <si>
    <t>Счетчик электроэнергии</t>
  </si>
  <si>
    <t>СЭБ-2А.05.2. Однофазный многотарифный цифровой счетчик с последовательным цифровым интерфейсом передачи данных RS-485, учета активной энергии в двухпроводных сетях переменного тока частотой 50 Гц. Соответствует ГОСТ 30207-94 (МЭК 1036-90).</t>
  </si>
  <si>
    <t>597 Т</t>
  </si>
  <si>
    <t>598 Т</t>
  </si>
  <si>
    <t>599 Т</t>
  </si>
  <si>
    <t>600 Т</t>
  </si>
  <si>
    <t>601 Т</t>
  </si>
  <si>
    <t>602 Т</t>
  </si>
  <si>
    <t>603 Т</t>
  </si>
  <si>
    <t>604 Т</t>
  </si>
  <si>
    <t>605 Т</t>
  </si>
  <si>
    <t>606 Т</t>
  </si>
  <si>
    <t>607 Т</t>
  </si>
  <si>
    <t>608 Т</t>
  </si>
  <si>
    <t>42.21.21.11.00.00.00</t>
  </si>
  <si>
    <t>Работы строительные по прокладке магистральных газопроводов</t>
  </si>
  <si>
    <t>Организация реверсного транспорта газа по магистральному газопроводу «Средняя Азия-Центр»  с разработкой проектно-сметной документации</t>
  </si>
  <si>
    <t xml:space="preserve">
Атырауская область, г. Атырау, УМГ Атырау, Макатское ЛПУ
Западно-Казахстанская область, г. Уральск, УМГ Уральск, Джангалинское ЛПУ 
Мангыстауская область, г. Актау, УМГ Актау, Опорненское и Бейнеуское ЛПУ
Западно-Казахстанская область,
г.Уральск 
УМГ «Уральск»
Чижинское ЛПУ</t>
  </si>
  <si>
    <t xml:space="preserve"> Начало - со дня подписания договора, окончание до 30.11.2013 г.</t>
  </si>
  <si>
    <t>221 Р</t>
  </si>
  <si>
    <t>09.10.12.29.00.00.00</t>
  </si>
  <si>
    <t>Работы по проведению мероприятий по противофонтанной безопасности</t>
  </si>
  <si>
    <t>Комплекс работ по проведению мероприятий по противофонтанной безопасности при эксплуатации подземных хранилищ газа</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</si>
  <si>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№006  от 25.04.03г. на эксплуатацию Бозойской группы подземных хранилищ газа.</t>
  </si>
  <si>
    <t>Актюбинская обл., УМГ "Актобе" Аральское ЛПУ</t>
  </si>
  <si>
    <t>Начало со дня подписания договора, завершение до 31.12.13г.</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</si>
  <si>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№004  от 25.04.03г. на эксплуатацию подземного хранилища природного газа на участке "Полторацкое"</t>
  </si>
  <si>
    <t>Южно-Казахстанская обл., УМГ "Южный" Полторацкое ЛПУ</t>
  </si>
  <si>
    <t>71.12.32.10.11.00.00</t>
  </si>
  <si>
    <t>Работы геофизические</t>
  </si>
  <si>
    <t>Комплекс работ проводимые на подземном хранилище газа "Бозой"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</si>
  <si>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Комплекс работ проводимые на подземном хранилище газа "Полторацкое"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</si>
  <si>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71.20.19.20.00.00.00</t>
  </si>
  <si>
    <t xml:space="preserve">Освидетельствование приборов </t>
  </si>
  <si>
    <t>Комплекс работ включающие тарировку, испытание, техническое обслуживание и освидетельствование гидравлического индикатора веса согласно  инструкции по эксплуатации</t>
  </si>
  <si>
    <t>09.10.12.28.00.00.00</t>
  </si>
  <si>
    <t xml:space="preserve">Работы по продлению срока безопасной эксплуатации скважин подземных хранилищ газа </t>
  </si>
  <si>
    <t>Комплекс работ по контролю за эксплуатацией  для  определения технического состояния и возможности продления срока эксплуатации скважин подземного хранилища газа "Полторацкое"</t>
  </si>
  <si>
    <t>71.20.11.14.00.00.00</t>
  </si>
  <si>
    <t>Услуги по химическому анализу газа и пластовых вод</t>
  </si>
  <si>
    <t>Комплекс работ по химическому анализу газа и пластовых вод для контроля за эксплуатацией  подземного хранилища газа "Полторацкое"</t>
  </si>
  <si>
    <t>Комплекс работ по химическому анализу газа и пластовых вод для контроля за эксплуатацией  подземного хранилища газа "Акыртобе"</t>
  </si>
  <si>
    <t xml:space="preserve">Жамбылская обл., УМГ "Тараз"  Таразское ЛПУ </t>
  </si>
  <si>
    <t>33.13.11.24.00.00.00</t>
  </si>
  <si>
    <t>Техническое обслуживание и ремонт цифрового манометра</t>
  </si>
  <si>
    <t>Комплекс работ включающий тарировку, испытанию и техническое обслуживание глубинных манометров для исследования скважин подземного хранилища газа "Акыртобе" согласно  инструкции по эксплуатации</t>
  </si>
  <si>
    <t>222 Р</t>
  </si>
  <si>
    <t>223 Р</t>
  </si>
  <si>
    <t>151010000</t>
  </si>
  <si>
    <t>108-1 У</t>
  </si>
  <si>
    <t>Поставка газа для  для котельной Управления "Оргтехдиагностика"</t>
  </si>
  <si>
    <t>ДМГиКС</t>
  </si>
  <si>
    <t>118-1 У</t>
  </si>
  <si>
    <t>1104 У</t>
  </si>
  <si>
    <t>УМГ "Атырау" г.Атырау ул Гумарова, 94</t>
  </si>
  <si>
    <t>Февраль 2013г.</t>
  </si>
  <si>
    <t>Лицензирование при перевозке опасных грузов</t>
  </si>
  <si>
    <t>В соответствии с законом РК о лицензировании автотранспортных средств, перевозящих опасный груз</t>
  </si>
  <si>
    <t xml:space="preserve"> Начало со дня подписания договора, завершение 31 декабря 2013 г.</t>
  </si>
  <si>
    <t>1105 У</t>
  </si>
  <si>
    <t>1106 У</t>
  </si>
  <si>
    <t>1107 У</t>
  </si>
  <si>
    <t>1108 У</t>
  </si>
  <si>
    <t>1109 У</t>
  </si>
  <si>
    <t>1110 У</t>
  </si>
  <si>
    <t>1111 У</t>
  </si>
  <si>
    <t>База данных Закон</t>
  </si>
  <si>
    <t>Информационная система Параграф</t>
  </si>
  <si>
    <t xml:space="preserve">База данных СТ РК </t>
  </si>
  <si>
    <t>Библиотечноөинформационное обслуживание</t>
  </si>
  <si>
    <t>Информационно-поисковая система Zerde-Info</t>
  </si>
  <si>
    <t>1094-1 У</t>
  </si>
  <si>
    <t>Головной офис, г. Астана, пр. Кабанбай батыра, 19</t>
  </si>
  <si>
    <t>Начало – со дня подписания договора, завершение 31 декабря 2013 года.</t>
  </si>
  <si>
    <t xml:space="preserve">Авансовый платеж - 0%, оставшаяся часть в течении 30 рабочих дней с момента подписания акта приема - передачи выполненных работ. </t>
  </si>
  <si>
    <t>1093-1 У</t>
  </si>
  <si>
    <t>74.30.11.20.10.00.00</t>
  </si>
  <si>
    <t xml:space="preserve">Услуги по письменному переводу с русского языка на казахский язык </t>
  </si>
  <si>
    <t xml:space="preserve">Перевод нормативного правового акта "Правила эксплуатации магистральных газопроводов", которые доллжны соответствовать требованиям ЗРК "О нормативных правовых актах" </t>
  </si>
  <si>
    <t>Головной офис,  г. Астана,  пр. Кабанбай батыра 19.</t>
  </si>
  <si>
    <t>Начало – со дня подписания договора, завершение 30 июня 2013 года.</t>
  </si>
  <si>
    <t>1112  У</t>
  </si>
  <si>
    <t>г.Астана,  Кабанбай Батыра 19</t>
  </si>
  <si>
    <t xml:space="preserve">Разработка ПСД на строительство столовой на 30 мест, ПХГ Акыртобе </t>
  </si>
  <si>
    <t>3-1 Р</t>
  </si>
  <si>
    <t>7-1 Р</t>
  </si>
  <si>
    <t>8-1 Р</t>
  </si>
  <si>
    <t>февраль, март</t>
  </si>
  <si>
    <t>Расходы по неосновной деятельности</t>
  </si>
  <si>
    <t>13-1 Т</t>
  </si>
  <si>
    <t>16-1 Т</t>
  </si>
  <si>
    <t>401-1 У</t>
  </si>
  <si>
    <t xml:space="preserve">Услуги по ежедневному предоставлению материалов информационного агентства. </t>
  </si>
  <si>
    <t>1113 У</t>
  </si>
  <si>
    <t xml:space="preserve">АО «Интергаз Центральная Азия» </t>
  </si>
  <si>
    <t xml:space="preserve">январь </t>
  </si>
  <si>
    <t>Атырауская обл. г. Атырау, УАВРиСТ</t>
  </si>
  <si>
    <t xml:space="preserve">Метр квадратный </t>
  </si>
  <si>
    <t>58.12.20.10.00.00.00</t>
  </si>
  <si>
    <t>Услуги по изданию (размещению) справочников и списков адресатов</t>
  </si>
  <si>
    <t>Услуги по размещению в печатном или электронном виде изданий, защищенных по своей форме, но не по содержанию, с характерным стремлением к широте тематических рамок, максимальной полноте сведений по данному конкретному вопросу</t>
  </si>
  <si>
    <t>оказание услуги по предоставлению права пользования Информационной системой электронных закупок АО «ФНБ «Самрук-Қазына»</t>
  </si>
  <si>
    <t>начало, со дня подписания договора завершение до 31.12.2013 г.</t>
  </si>
  <si>
    <t>1114 У</t>
  </si>
  <si>
    <t xml:space="preserve">Бензин </t>
  </si>
  <si>
    <t>неэтилированный и этилированный, произведенный для двигателей с искровым зажиганием: АИ-80</t>
  </si>
  <si>
    <t>457-1 Т</t>
  </si>
  <si>
    <t>458-1 Т</t>
  </si>
  <si>
    <t>459-1 Т</t>
  </si>
  <si>
    <t>460-1 Т</t>
  </si>
  <si>
    <t>461-1 Т</t>
  </si>
  <si>
    <t>462-1 Т</t>
  </si>
  <si>
    <t>463-1 Т</t>
  </si>
  <si>
    <t>464-1 Т</t>
  </si>
  <si>
    <t>465-1 Т</t>
  </si>
  <si>
    <t>466-1 Т</t>
  </si>
  <si>
    <t>467-1 Т</t>
  </si>
  <si>
    <t>468-1 Т</t>
  </si>
  <si>
    <t>469-1 Т</t>
  </si>
  <si>
    <t>470-1 Т</t>
  </si>
  <si>
    <t>471-1 Т</t>
  </si>
  <si>
    <t>472-1 Т</t>
  </si>
  <si>
    <t>473-1 Т</t>
  </si>
  <si>
    <t>474-1 Т</t>
  </si>
  <si>
    <t>475-1 Т</t>
  </si>
  <si>
    <t>476-1 Т</t>
  </si>
  <si>
    <t>477-1 Т</t>
  </si>
  <si>
    <t>478-1 Т</t>
  </si>
  <si>
    <t>479-1 Т</t>
  </si>
  <si>
    <t>480-1 Т</t>
  </si>
  <si>
    <t>481-1 Т</t>
  </si>
  <si>
    <t>482-1 Т</t>
  </si>
  <si>
    <t>483-1 Т</t>
  </si>
  <si>
    <t>484-1 Т</t>
  </si>
  <si>
    <t>485-1 Т</t>
  </si>
  <si>
    <t>неэтилированный и этилированный, произведенный для двигателей с искровым зажиганием: АИ-92</t>
  </si>
  <si>
    <t>486-1 Т</t>
  </si>
  <si>
    <t>487-1 Т</t>
  </si>
  <si>
    <t>488-1 Т</t>
  </si>
  <si>
    <t>489-1 Т</t>
  </si>
  <si>
    <t>490-1 Т</t>
  </si>
  <si>
    <t>491-1 Т</t>
  </si>
  <si>
    <t>492-1 Т</t>
  </si>
  <si>
    <t>493-1 Т</t>
  </si>
  <si>
    <t>494-1 Т</t>
  </si>
  <si>
    <t>495-1 Т</t>
  </si>
  <si>
    <t>496-1 Т</t>
  </si>
  <si>
    <t>497-1 Т</t>
  </si>
  <si>
    <t>498-1 Т</t>
  </si>
  <si>
    <t>499-1 Т</t>
  </si>
  <si>
    <t>500-1 Т</t>
  </si>
  <si>
    <t>501-1 Т</t>
  </si>
  <si>
    <t>502-1 Т</t>
  </si>
  <si>
    <t>503-1 Т</t>
  </si>
  <si>
    <t>504-1 Т</t>
  </si>
  <si>
    <t>505-1 Т</t>
  </si>
  <si>
    <t>506-1 Т</t>
  </si>
  <si>
    <t>507-1 Т</t>
  </si>
  <si>
    <t>508-1 Т</t>
  </si>
  <si>
    <t>509-1 Т</t>
  </si>
  <si>
    <t>510-1 Т</t>
  </si>
  <si>
    <t>512-1 Т</t>
  </si>
  <si>
    <t>513-1 Т</t>
  </si>
  <si>
    <t>514-1 Т</t>
  </si>
  <si>
    <t>515-1 Т</t>
  </si>
  <si>
    <t>516-1 Т</t>
  </si>
  <si>
    <t>517-1 Т</t>
  </si>
  <si>
    <t>518-1 Т</t>
  </si>
  <si>
    <t>неэтилированный и этилированный, произведенный для двигателей с искровым зажиганием: АИ-95</t>
  </si>
  <si>
    <t>519-1 Т</t>
  </si>
  <si>
    <t>520-1 Т</t>
  </si>
  <si>
    <t>521-1 Т</t>
  </si>
  <si>
    <t>522-1 Т</t>
  </si>
  <si>
    <t>523-1 Т</t>
  </si>
  <si>
    <t>524-1 Т</t>
  </si>
  <si>
    <t>525-1 Т</t>
  </si>
  <si>
    <t>526-1 Т</t>
  </si>
  <si>
    <t>527-1 Т</t>
  </si>
  <si>
    <t>528-1 Т</t>
  </si>
  <si>
    <t>529-1 Т</t>
  </si>
  <si>
    <t>530-1 Т</t>
  </si>
  <si>
    <t>531-1 Т</t>
  </si>
  <si>
    <t>532-1 Т</t>
  </si>
  <si>
    <t>Дизельное Топливо</t>
  </si>
  <si>
    <t>летнее, плотность при 20 °С не более 860 кг/м3, температура застывания не выше -10°С</t>
  </si>
  <si>
    <t>533-1 Т</t>
  </si>
  <si>
    <t>534-1 Т</t>
  </si>
  <si>
    <t>535-1 Т</t>
  </si>
  <si>
    <t>536-1 Т</t>
  </si>
  <si>
    <t>537-1 Т</t>
  </si>
  <si>
    <t>538-1 Т</t>
  </si>
  <si>
    <t>539-1 Т</t>
  </si>
  <si>
    <t>540-1 Т</t>
  </si>
  <si>
    <t>541-1 Т</t>
  </si>
  <si>
    <t>542-1 Т</t>
  </si>
  <si>
    <t>543-1 Т</t>
  </si>
  <si>
    <t>544-1 Т</t>
  </si>
  <si>
    <t>545-1 Т</t>
  </si>
  <si>
    <t>546-1 Т</t>
  </si>
  <si>
    <t>547-1 Т</t>
  </si>
  <si>
    <t>548-1 Т</t>
  </si>
  <si>
    <t>549-1 Т</t>
  </si>
  <si>
    <t>550-1 Т</t>
  </si>
  <si>
    <t>551-1 Т</t>
  </si>
  <si>
    <t>552-1 Т</t>
  </si>
  <si>
    <t>553-1 Т</t>
  </si>
  <si>
    <t>554-1 Т</t>
  </si>
  <si>
    <t>555-1 Т</t>
  </si>
  <si>
    <t>556-1 Т</t>
  </si>
  <si>
    <t>557-1 Т</t>
  </si>
  <si>
    <t>558-1 Т</t>
  </si>
  <si>
    <t>559-1 Т</t>
  </si>
  <si>
    <t>560-1 Т</t>
  </si>
  <si>
    <t>561-1 Т</t>
  </si>
  <si>
    <t>562-1 Т</t>
  </si>
  <si>
    <t>563-1 Т</t>
  </si>
  <si>
    <t>564-1 Т</t>
  </si>
  <si>
    <t>71.20.19.22.00.00.00</t>
  </si>
  <si>
    <t>Работы по авторскому надзору за эксплуатацией подземных хранилищ газа</t>
  </si>
  <si>
    <t>Комплекс работ по авторскому надзору за реализацией технологической схемы эксплуатации ПХГ "Бозой" разработчик которой ООО "Газпром ВНИИГАЗ".</t>
  </si>
  <si>
    <t>Комплекс работ по авторскому надзору за реализацией технологической схемы эксплуатации ПХГ "Полторацкое" разработчик которой ООО "Газпром ВНИИГАЗ".</t>
  </si>
  <si>
    <t>Комплекс работ по авторскому надзору за реализацией технологической схемы эксплуатации ПХГ "Акыртобе" разработчик которой ООО "Газпром ВНИИГАЗ".</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</si>
  <si>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№005  от 25.04.03г. на эксплуатацию подземного хранилища природного газа на участке "Акыртобе"</t>
  </si>
  <si>
    <t>Топливо дизельное</t>
  </si>
  <si>
    <t>зимнее, плотность при 20 °С не более 840 кг/м3, температура застывания не выше -35°С - - 45°С</t>
  </si>
  <si>
    <t>Дизельное топливо зимнее (-35)</t>
  </si>
  <si>
    <t>565-1 Т</t>
  </si>
  <si>
    <t>19.20.26.00.00.00.00.30.1</t>
  </si>
  <si>
    <t xml:space="preserve">Топливо дизельное  </t>
  </si>
  <si>
    <t>арктическое, плотность при 20 °С не более 830 кг/м3, температура застывания не выше -55°С</t>
  </si>
  <si>
    <t>566-1 Т</t>
  </si>
  <si>
    <t>567-1 Т</t>
  </si>
  <si>
    <t>568-1 Т</t>
  </si>
  <si>
    <t>569-1 Т</t>
  </si>
  <si>
    <t>570-1 Т</t>
  </si>
  <si>
    <t>571-1 Т</t>
  </si>
  <si>
    <t>572-1Т</t>
  </si>
  <si>
    <t>573-1 Т</t>
  </si>
  <si>
    <t>574-1 Т</t>
  </si>
  <si>
    <t>575-1 Т</t>
  </si>
  <si>
    <t>576-1 Т</t>
  </si>
  <si>
    <t>577-1 Т</t>
  </si>
  <si>
    <t>578-1 Т</t>
  </si>
  <si>
    <t>579-1 Т</t>
  </si>
  <si>
    <t>580-1 Т</t>
  </si>
  <si>
    <t>581-1 Т</t>
  </si>
  <si>
    <t>УМГ "Южный" - Алматинское ЛПУ, Алматинская область, Карасайский район, г. Каскелен, ул. Б. Момышулы, 14, склад "Алматинского ЛПУ"</t>
  </si>
  <si>
    <t>582-1 Т</t>
  </si>
  <si>
    <t>583-1 Т</t>
  </si>
  <si>
    <t>584-1 Т</t>
  </si>
  <si>
    <t>УМГ "Южный" - Алматинское ЛПУ, Алматинская область, Карасайский район, г. Каскелен, ул. Б. Момышулы, 14, склад "Алматинского ЛПУ" для АГП</t>
  </si>
  <si>
    <t>585-1 Т</t>
  </si>
  <si>
    <t>586-1 Т</t>
  </si>
  <si>
    <t>587-1 Т</t>
  </si>
  <si>
    <t>588-1 Т</t>
  </si>
  <si>
    <t>589-1 Т</t>
  </si>
  <si>
    <t>590-1 Т</t>
  </si>
  <si>
    <t>591-1 Т</t>
  </si>
  <si>
    <t>592-1 Т</t>
  </si>
  <si>
    <t>593-1 Т</t>
  </si>
  <si>
    <t>594-1 Т</t>
  </si>
  <si>
    <t>595-1 Т</t>
  </si>
  <si>
    <t>596-1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</si>
  <si>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</si>
  <si>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</si>
  <si>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</si>
  <si>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</si>
  <si>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</si>
  <si>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</si>
  <si>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</si>
  <si>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</si>
  <si>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</si>
  <si>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</si>
  <si>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</si>
  <si>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</si>
  <si>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</si>
  <si>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</si>
  <si>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</si>
  <si>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</si>
  <si>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</si>
  <si>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</si>
  <si>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</si>
  <si>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</si>
  <si>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</si>
  <si>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19.20.31.00.00.00.00.10.2</t>
  </si>
  <si>
    <t>Пропан технический</t>
  </si>
  <si>
    <t>Массовая доля сероводорода и меркаптановой серы, %, не больше 0,013, Интенсивность запаха, баллов, не менее 3</t>
  </si>
  <si>
    <t>цп</t>
  </si>
  <si>
    <t xml:space="preserve">УМГ "Уральск", г.Уральск, ул. Ружейникова 1/4, склад БМТО УМГ "Уральск"  </t>
  </si>
  <si>
    <t>по заявке покупателя в течение 30 календарных дней до 31.12.2013г.</t>
  </si>
  <si>
    <t>УМГ "Атырау", г. Атырау, ул. Контейнерная 25, Центральный склад УМГ "Атырау"</t>
  </si>
  <si>
    <t>УМГ "Актобе", г.Актобе, ул.Есет-батыра,39.</t>
  </si>
  <si>
    <t>УМГ "Актобе", г. Актобе, 41 разъезд, р-он Ново-Альджановского элеватора, центральный склад.</t>
  </si>
  <si>
    <t>УМГ "Южный", г.Алматы, ул. Байтурсынова 46а</t>
  </si>
  <si>
    <t>УМГ "Южный", Алматинская обл., Карасайский р-н, г. Каскелен, ул. Бауыржана Момышулы, №14 "Алматинское ЛПУМГ</t>
  </si>
  <si>
    <t>УМГ "Южный", Алматинская обл., Карасайский р-н, г. Каскелен, ул. Бауыржана Момышулы №14, "Алматинское ЛПУМГ" для АГП</t>
  </si>
  <si>
    <t>Филиал Инженерно-технический центр, г. Уральск, пос.Желаево, промзона 1</t>
  </si>
  <si>
    <t>Филиал Инженерно-технический центр, г.Уральск, ул. Ружейникова 1/4, центральный склад  Филиала Инженерно-технический центр</t>
  </si>
  <si>
    <t>431010000</t>
  </si>
  <si>
    <t>УМГ "Кызылорда", г.Кызылорда, ул.Яншина б/н</t>
  </si>
  <si>
    <t xml:space="preserve">УМГ "Кызылорда", г.Кызылорда, ул. Яншина б/н, склад УМГ "Кызылорда" </t>
  </si>
  <si>
    <t>471010000</t>
  </si>
  <si>
    <t xml:space="preserve">УМГ "Актау", Бейнеуское ЛПУ, Мангистауская область, село Бейнеу, склад «Бейнеуского ЛПУ»  </t>
  </si>
  <si>
    <t xml:space="preserve">УМГ "Тараз", Таразское ЛПУ, Жамбылская область, Жамбылский район, село Акбулым, поселок Газовиков, склад "Таразского ЛПУ"  </t>
  </si>
  <si>
    <t xml:space="preserve">УМГ "Тараз", Таразское ЛПУ, Жамбылская область, Жамбылский район, село Акбулым, поселок Газовиков, склад "Таразского ЛПУ" для АГП </t>
  </si>
  <si>
    <t>20.11.11.00.00.80.00.10.1</t>
  </si>
  <si>
    <t>Кислород</t>
  </si>
  <si>
    <t>технический, первый сорт (99,7%), ГОСТ 5583-78</t>
  </si>
  <si>
    <t xml:space="preserve">УМГ "Уральск" - г.Уральск, ул. Ружейникова 1/4, склад БМТО УМГ "Уральск"  </t>
  </si>
  <si>
    <t>метр кубический</t>
  </si>
  <si>
    <t xml:space="preserve">УМГ "Тараз", Таразское ЛПУ, Жамбылская область, Жамбылский район, село Акбулым, поселок Газовиков, склад "Таразского ЛПУ", для АГП </t>
  </si>
  <si>
    <t>630 Т</t>
  </si>
  <si>
    <t>631 Т</t>
  </si>
  <si>
    <t>632 Т</t>
  </si>
  <si>
    <t>633 Т</t>
  </si>
  <si>
    <t>634 Т</t>
  </si>
  <si>
    <t>635 Т</t>
  </si>
  <si>
    <t>636 Т</t>
  </si>
  <si>
    <t>637 Т</t>
  </si>
  <si>
    <t>638 Т</t>
  </si>
  <si>
    <t>639 Т</t>
  </si>
  <si>
    <t>640 Т</t>
  </si>
  <si>
    <t>641 Т</t>
  </si>
  <si>
    <t>642 Т</t>
  </si>
  <si>
    <t>643 Т</t>
  </si>
  <si>
    <t>644 Т</t>
  </si>
  <si>
    <t>645 Т</t>
  </si>
  <si>
    <t>646 Т</t>
  </si>
  <si>
    <t>647 Т</t>
  </si>
  <si>
    <t xml:space="preserve">
Начало с момента подписания
Договора Окончание:
31.01.2014 г.</t>
  </si>
  <si>
    <t>1115 У</t>
  </si>
  <si>
    <t>Приложение №1</t>
  </si>
  <si>
    <t>Уточненный Годовой план закупок товаров, работ и услуг АО "Интергаз Центральная Азия" на 2013 год</t>
  </si>
  <si>
    <t>416-1 У</t>
  </si>
  <si>
    <t>Южно-Казахстанская обл.,
Сарыагашский район, 
Полторацкое ЛПУ,
УМГ "Южный"
Южно-Казахстанская обл.
Акбулакское ЛПУ,
УМГ "Южный"
Алматинская область,
п.Каскелен
УМГ "Южный" 
 Алматинское ЛПУ</t>
  </si>
  <si>
    <t xml:space="preserve">Южно-Казахстанская обл.
Акбулакское ЛПУ,
УМГ "Южный" </t>
  </si>
  <si>
    <t>Работы строительные по прокладке магистральных наземных (надземных, подземных) и подводных газопроводов</t>
  </si>
  <si>
    <t>Строительство реверсных  газопроводов на КС-10 и КС-13</t>
  </si>
  <si>
    <t>Актюбинская область, Шалкарский район, п. Каинды, промплощадка Шалкарского ЛПУ
УМГ "Актобе"
Актюбинская область, Шалкарский район, п. Бозой, промплощадка Аральского ЛПУ.
УМГ "Актобе"</t>
  </si>
  <si>
    <t>457-2 Т</t>
  </si>
  <si>
    <t>авансовый  платеж-30%, оставшаяся часть в течении 30 рабочих дней с момента подписания акта приема-передачи</t>
  </si>
  <si>
    <t>458-2 Т</t>
  </si>
  <si>
    <t>459-2 Т</t>
  </si>
  <si>
    <t>460-2 Т</t>
  </si>
  <si>
    <t>463-2 Т</t>
  </si>
  <si>
    <t>464-2 Т</t>
  </si>
  <si>
    <t>466-2 Т</t>
  </si>
  <si>
    <t>467-2 Т</t>
  </si>
  <si>
    <t>468-2 Т</t>
  </si>
  <si>
    <t>469-2 Т</t>
  </si>
  <si>
    <t>470-2 Т</t>
  </si>
  <si>
    <t>471-2 Т</t>
  </si>
  <si>
    <t>472-2 Т</t>
  </si>
  <si>
    <t>473-2 Т</t>
  </si>
  <si>
    <t>474-2 Т</t>
  </si>
  <si>
    <t>475-2 Т</t>
  </si>
  <si>
    <t>476-2 Т</t>
  </si>
  <si>
    <t>УМГ "Южный" -  Алматинское ЛПУ, Алматинская область, Карасайский район, г. Каскелен, ул. Б. Момышулы, 14, склад "Алматинского ЛПУ" для АГП</t>
  </si>
  <si>
    <t>477-2 Т</t>
  </si>
  <si>
    <t>478-2 Т</t>
  </si>
  <si>
    <t>479-2 Т</t>
  </si>
  <si>
    <t>480-2 Т</t>
  </si>
  <si>
    <t>481-2 Т</t>
  </si>
  <si>
    <t>482-2 Т</t>
  </si>
  <si>
    <t>483-2 Т</t>
  </si>
  <si>
    <t>484-2 Т</t>
  </si>
  <si>
    <t>485-2 Т</t>
  </si>
  <si>
    <t>486-2 Т</t>
  </si>
  <si>
    <t>487-2 Т</t>
  </si>
  <si>
    <t>488-2 Т</t>
  </si>
  <si>
    <t>489-2 Т</t>
  </si>
  <si>
    <t>490-2 Т</t>
  </si>
  <si>
    <t>491-2 Т</t>
  </si>
  <si>
    <t>492-2 Т</t>
  </si>
  <si>
    <t>493-2 Т</t>
  </si>
  <si>
    <t>494-2 Т</t>
  </si>
  <si>
    <t>495-2 Т</t>
  </si>
  <si>
    <t>496-2 Т</t>
  </si>
  <si>
    <t>497-2 Т</t>
  </si>
  <si>
    <t>498-2 Т</t>
  </si>
  <si>
    <t>499-2 Т</t>
  </si>
  <si>
    <t>500-2 Т</t>
  </si>
  <si>
    <t>501-2 Т</t>
  </si>
  <si>
    <t>502-2 Т</t>
  </si>
  <si>
    <t>503-2 Т</t>
  </si>
  <si>
    <t>504-2 Т</t>
  </si>
  <si>
    <t>505-2 Т</t>
  </si>
  <si>
    <t>506-2 Т</t>
  </si>
  <si>
    <t>507-2 Т</t>
  </si>
  <si>
    <t>508-2 Т</t>
  </si>
  <si>
    <t>509-2 Т</t>
  </si>
  <si>
    <t>510-2 Т</t>
  </si>
  <si>
    <t>511-1 Т</t>
  </si>
  <si>
    <t>511-2 Т</t>
  </si>
  <si>
    <t>512-2 Т</t>
  </si>
  <si>
    <t>513-2 Т</t>
  </si>
  <si>
    <t>514-2 Т</t>
  </si>
  <si>
    <t>515-2 Т</t>
  </si>
  <si>
    <t>516-2 Т</t>
  </si>
  <si>
    <t>517-2 Т</t>
  </si>
  <si>
    <t>518-2 Т</t>
  </si>
  <si>
    <t>519-2 Т</t>
  </si>
  <si>
    <t>521-2 Т</t>
  </si>
  <si>
    <t>522-2 Т</t>
  </si>
  <si>
    <t>523-2 Т</t>
  </si>
  <si>
    <t>524-2 Т</t>
  </si>
  <si>
    <t>525-2 Т</t>
  </si>
  <si>
    <t>527-2 Т</t>
  </si>
  <si>
    <t>528-2 Т</t>
  </si>
  <si>
    <t>529-2 Т</t>
  </si>
  <si>
    <t>530-2 Т</t>
  </si>
  <si>
    <t>531-2 Т</t>
  </si>
  <si>
    <t>532-2 Т</t>
  </si>
  <si>
    <t>533-2 Т</t>
  </si>
  <si>
    <t>534-2 Т</t>
  </si>
  <si>
    <t>535-2 Т</t>
  </si>
  <si>
    <t>536-2 Т</t>
  </si>
  <si>
    <t>537-2 Т</t>
  </si>
  <si>
    <t>538-2 Т</t>
  </si>
  <si>
    <t>539-2 Т</t>
  </si>
  <si>
    <t>540-2 Т</t>
  </si>
  <si>
    <t>541-2 Т</t>
  </si>
  <si>
    <t>542-2 Т</t>
  </si>
  <si>
    <t>543-2 Т</t>
  </si>
  <si>
    <t>544-2 Т</t>
  </si>
  <si>
    <t>545-2 Т</t>
  </si>
  <si>
    <t>546-2 Т</t>
  </si>
  <si>
    <t>547-2 Т</t>
  </si>
  <si>
    <t>548-2 Т</t>
  </si>
  <si>
    <t>549-2 Т</t>
  </si>
  <si>
    <t>УМГ "Южный" - Алматинское ЛПУ,  Алматинская область, Карасайский район, г. Каскелен, ул. Б. Момышулы, 14, склад "Алматинского ЛПУ"</t>
  </si>
  <si>
    <t>550-2 Т</t>
  </si>
  <si>
    <t>551-2 Т</t>
  </si>
  <si>
    <t>552-2 Т</t>
  </si>
  <si>
    <t>553-2 Т</t>
  </si>
  <si>
    <t>554-2 Т</t>
  </si>
  <si>
    <t>555-2 Т</t>
  </si>
  <si>
    <t>556-2 Т</t>
  </si>
  <si>
    <t>557-2 Т</t>
  </si>
  <si>
    <t>558-2 Т</t>
  </si>
  <si>
    <t>559-2 Т</t>
  </si>
  <si>
    <t>560-2 Т</t>
  </si>
  <si>
    <t>561-2 Т</t>
  </si>
  <si>
    <t>562-2 Т</t>
  </si>
  <si>
    <t>563-2 Т</t>
  </si>
  <si>
    <t>564-2 Т</t>
  </si>
  <si>
    <t>Алматинская область, Карасайский р-н, г. Каскелен, ул. Бауржан Мамышулы, д.14, Алматинское ЛПУ УМГ "Южный" (для  "АГП")</t>
  </si>
  <si>
    <t>Жамбылская обл. р-н Жамбылский, сАкбулым, Таразское ЛПУ УМГ "Тараз" (для "АГП")</t>
  </si>
  <si>
    <t>Алматинская область, Карасайский р-н, г. Каскелен, ул. Бауржан Мамышулы, д.14, Алматинское ЛПУ УМГ "Южный" (для "АГП")</t>
  </si>
  <si>
    <t>Актюбинская область г.Актобе,  ПУАВРиСТ "Актобе"</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</si>
  <si>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</si>
  <si>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</si>
  <si>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 xml:space="preserve">Определение ценовых диапазонов </t>
  </si>
  <si>
    <t xml:space="preserve">март </t>
  </si>
  <si>
    <t xml:space="preserve"> г.Астана ул.Кабанбай батыра 19  Центральный апарат</t>
  </si>
  <si>
    <t>Начало со дня подписания договора до 31.12.2013г.</t>
  </si>
  <si>
    <t>авансовый платеж-50%,оставщаяся часть в течении 30 рабочих дней с момента подписания акта приема -передачи</t>
  </si>
  <si>
    <t>1116 У</t>
  </si>
  <si>
    <t>Геофизические исследования скважин подземных хранилищ газа</t>
  </si>
  <si>
    <t>Комплекс работ проводимые на подземном хранилище газа "Акыртобе"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</si>
  <si>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март 2013г.</t>
  </si>
  <si>
    <t>чел.</t>
  </si>
  <si>
    <t>717-1 У</t>
  </si>
  <si>
    <t>718-1 У</t>
  </si>
  <si>
    <t>719-1 У</t>
  </si>
  <si>
    <t>м3</t>
  </si>
  <si>
    <t>851-1 У</t>
  </si>
  <si>
    <t>март 2013 г.</t>
  </si>
  <si>
    <t>852-1 У</t>
  </si>
  <si>
    <t>853-1 У</t>
  </si>
  <si>
    <t>Исключить</t>
  </si>
  <si>
    <t>УАВРиСТ г. Атырау,   ул. Гумарова 94</t>
  </si>
  <si>
    <t>Утверждено с учетом  изменений и дополнений   приказ № 90 от 14.02.2013 года.</t>
  </si>
  <si>
    <r>
      <t>Всего
175 989 000</t>
    </r>
    <r>
      <rPr>
        <b/>
        <sz val="10"/>
        <rFont val="Times New Roman"/>
        <family val="1"/>
        <charset val="204"/>
      </rPr>
      <t xml:space="preserve">
в 2013г. -
</t>
    </r>
    <r>
      <rPr>
        <sz val="10"/>
        <rFont val="Times New Roman"/>
        <family val="1"/>
        <charset val="204"/>
      </rPr>
      <t xml:space="preserve">10 000 000    </t>
    </r>
    <r>
      <rPr>
        <b/>
        <sz val="10"/>
        <rFont val="Times New Roman"/>
        <family val="1"/>
        <charset val="204"/>
      </rPr>
      <t xml:space="preserve">              в 2014г. - 
</t>
    </r>
    <r>
      <rPr>
        <sz val="10"/>
        <rFont val="Times New Roman"/>
        <family val="1"/>
        <charset val="204"/>
      </rPr>
      <t>165 989 000</t>
    </r>
  </si>
  <si>
    <r>
      <t>Всего
197 107 680</t>
    </r>
    <r>
      <rPr>
        <b/>
        <sz val="10"/>
        <rFont val="Times New Roman"/>
        <family val="1"/>
        <charset val="204"/>
      </rPr>
      <t xml:space="preserve">
в 2013г. -
</t>
    </r>
    <r>
      <rPr>
        <sz val="10"/>
        <rFont val="Times New Roman"/>
        <family val="1"/>
        <charset val="204"/>
      </rPr>
      <t xml:space="preserve">11 200 000    </t>
    </r>
    <r>
      <rPr>
        <b/>
        <sz val="10"/>
        <rFont val="Times New Roman"/>
        <family val="1"/>
        <charset val="204"/>
      </rPr>
      <t xml:space="preserve">              в 2014г. - 
</t>
    </r>
    <r>
      <rPr>
        <sz val="10"/>
        <rFont val="Times New Roman"/>
        <family val="1"/>
        <charset val="204"/>
      </rPr>
      <t>185 907 680</t>
    </r>
  </si>
  <si>
    <t>65-1 Р</t>
  </si>
  <si>
    <t>68-1 Р</t>
  </si>
  <si>
    <t>84-1 Р</t>
  </si>
  <si>
    <t>85-1 Р</t>
  </si>
  <si>
    <t>86-1 Р</t>
  </si>
  <si>
    <t>102 Р</t>
  </si>
  <si>
    <t>42.21.22.14.00.00.00</t>
  </si>
  <si>
    <t>Работы строительные по прокладке местных трубопроводов канализационных систем, включая системы ливневой канализации</t>
  </si>
  <si>
    <t>Прокладка канализационного коллектора от КС "Бейнеу"  до очистных сооружений.</t>
  </si>
  <si>
    <t>г. Астана, пр.Кабанбай батыра, 19</t>
  </si>
  <si>
    <t>95-1 Р</t>
  </si>
  <si>
    <t>224 Р</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</si>
</sst>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_(* #,##0.0_);_(* \(#,##0.00\);_(* &quot;-&quot;??_);_(@_)"/>
    <numFmt numFmtId="166" formatCode="General_)"/>
    <numFmt numFmtId="167" formatCode="0.000"/>
    <numFmt numFmtId="168" formatCode="#,##0.0_);\(#,##0.0\)"/>
    <numFmt numFmtId="169" formatCode="#,##0.000_);\(#,##0.000\)"/>
    <numFmt numFmtId="170" formatCode="&quot;$&quot;#,\);\(&quot;$&quot;#,##0\)"/>
    <numFmt numFmtId="171" formatCode="\60\4\7\:"/>
    <numFmt numFmtId="172" formatCode="&quot;$&quot;#,##0_);[Red]\(&quot;$&quot;#,##0\)"/>
    <numFmt numFmtId="173" formatCode="[$-409]d\-mmm\-yy;@"/>
    <numFmt numFmtId="174" formatCode="[$-409]d\-mmm;@"/>
    <numFmt numFmtId="175" formatCode="_(#,##0;\(#,##0\);\-;&quot;  &quot;@"/>
    <numFmt numFmtId="176" formatCode="0.00_)"/>
    <numFmt numFmtId="177" formatCode="#,##0.00&quot; $&quot;;[Red]\-#,##0.00&quot; $&quot;"/>
    <numFmt numFmtId="178" formatCode="_(* #,##0,_);_(* \(#,##0,\);_(* &quot;-&quot;_);_(@_)"/>
    <numFmt numFmtId="179" formatCode="0%_);\(0%\)"/>
    <numFmt numFmtId="180" formatCode="&quot;$&quot;#,\);\(&quot;$&quot;#,\)"/>
    <numFmt numFmtId="181" formatCode="\+0.0;\-0.0"/>
    <numFmt numFmtId="182" formatCode="\+0.0%;\-0.0%"/>
    <numFmt numFmtId="183" formatCode="&quot;$&quot;#,##0"/>
    <numFmt numFmtId="184" formatCode="&quot;$&quot;#,;\(&quot;$&quot;#,\)"/>
    <numFmt numFmtId="185" formatCode="_-* #,##0.00_-;\-* #,##0.00_-;_-* &quot;-&quot;??_-;_-@_-"/>
    <numFmt numFmtId="186" formatCode="#,##0.0"/>
    <numFmt numFmtId="187" formatCode="#,##0.000"/>
    <numFmt numFmtId="188" formatCode="[$-419]mmmm\ yyyy;@"/>
    <numFmt numFmtId="189" formatCode="_(* #,##0.0_);_(* \(#,##0.0\);_(* &quot;-&quot;??_);_(@_)"/>
    <numFmt numFmtId="190" formatCode="_(* #,##0_);_(* \(#,##0\);_(* &quot;-&quot;??_);_(@_)"/>
    <numFmt numFmtId="191" formatCode="#,##0.000;[Red]#,##0.000"/>
    <numFmt numFmtId="192" formatCode="#,##0.00;[Red]#,##0.00"/>
    <numFmt numFmtId="193" formatCode="0.000000"/>
    <numFmt numFmtId="194" formatCode="dd/mm/yy;@"/>
    <numFmt numFmtId="195" formatCode="_-* #,##0&quot;тг.&quot;_-;\-* #,##0&quot;тг.&quot;_-;_-* &quot;-&quot;&quot;тг.&quot;_-;_-@_-"/>
  </numFmts>
  <fonts count="93">
    <font>
      <sz val="11"/>
      <color theme="1"/>
      <name val="Calibri"/>
      <family val="2"/>
      <charset val="204"/>
      <scheme val="minor"/>
    </font>
    <font>
      <sz val="11"/>
      <color theme="1"/>
      <name val="Calibri"/>
      <family val="2"/>
      <charset val="204"/>
      <scheme val="minor"/>
    </font>
    <font>
      <sz val="10"/>
      <name val="Arial"/>
      <family val="2"/>
      <charset val="204"/>
    </font>
    <font>
      <sz val="10"/>
      <name val="Arial"/>
      <family val="2"/>
      <charset val="204"/>
    </font>
    <font>
      <sz val="10"/>
      <name val="Arial Cyr"/>
      <charset val="204"/>
    </font>
    <font>
      <sz val="10"/>
      <name val="Times New Roman"/>
      <family val="1"/>
      <charset val="204"/>
    </font>
    <font>
      <sz val="10"/>
      <name val="Helv"/>
    </font>
    <font>
      <sz val="10"/>
      <color indexed="8"/>
      <name val="Times New Roman"/>
      <family val="1"/>
      <charset val="204"/>
    </font>
    <font>
      <sz val="10"/>
      <color indexed="8"/>
      <name val="Arial"/>
      <family val="2"/>
    </font>
    <font>
      <sz val="10"/>
      <color theme="1"/>
      <name val="Times New Roman"/>
      <family val="1"/>
      <charset val="204"/>
    </font>
    <font>
      <sz val="10"/>
      <color indexed="8"/>
      <name val="MS Sans Serif"/>
      <family val="2"/>
      <charset val="204"/>
    </font>
    <font>
      <sz val="10"/>
      <name val="Helv"/>
      <charset val="204"/>
    </font>
    <font>
      <sz val="10"/>
      <name val="Arial Cyr"/>
      <family val="2"/>
      <charset val="204"/>
    </font>
    <font>
      <sz val="1"/>
      <color indexed="8"/>
      <name val="Courier"/>
      <family val="3"/>
    </font>
    <font>
      <sz val="1"/>
      <color indexed="8"/>
      <name val="Courier"/>
      <family val="1"/>
      <charset val="204"/>
    </font>
    <font>
      <b/>
      <sz val="1"/>
      <color indexed="8"/>
      <name val="Courier"/>
      <family val="3"/>
    </font>
    <font>
      <b/>
      <sz val="1"/>
      <color indexed="8"/>
      <name val="Courier"/>
      <family val="1"/>
      <charset val="204"/>
    </font>
    <font>
      <sz val="11"/>
      <color indexed="8"/>
      <name val="Calibri"/>
      <family val="2"/>
      <charset val="204"/>
    </font>
    <font>
      <sz val="11"/>
      <color indexed="9"/>
      <name val="Calibri"/>
      <family val="2"/>
      <charset val="204"/>
    </font>
    <font>
      <sz val="11"/>
      <color indexed="20"/>
      <name val="Calibri"/>
      <family val="2"/>
      <charset val="204"/>
    </font>
    <font>
      <sz val="9"/>
      <name val="Times New Roman"/>
      <family val="1"/>
    </font>
    <font>
      <sz val="10"/>
      <name val="Courier"/>
      <family val="3"/>
    </font>
    <font>
      <sz val="10"/>
      <name val="Courier"/>
      <family val="1"/>
      <charset val="204"/>
    </font>
    <font>
      <b/>
      <sz val="11"/>
      <color indexed="52"/>
      <name val="Calibri"/>
      <family val="2"/>
      <charset val="204"/>
    </font>
    <font>
      <b/>
      <sz val="11"/>
      <color indexed="9"/>
      <name val="Calibri"/>
      <family val="2"/>
      <charset val="204"/>
    </font>
    <font>
      <sz val="10"/>
      <name val="Arial"/>
      <family val="2"/>
    </font>
    <font>
      <sz val="10"/>
      <name val="MS Sans Serif"/>
      <family val="2"/>
      <charset val="204"/>
    </font>
    <font>
      <sz val="12"/>
      <name val="Tms Rmn"/>
      <charset val="204"/>
    </font>
    <font>
      <i/>
      <sz val="11"/>
      <color indexed="23"/>
      <name val="Calibri"/>
      <family val="2"/>
      <charset val="204"/>
    </font>
    <font>
      <sz val="10"/>
      <color indexed="62"/>
      <name val="Arial"/>
      <family val="2"/>
    </font>
    <font>
      <sz val="11"/>
      <color indexed="17"/>
      <name val="Calibri"/>
      <family val="2"/>
      <charset val="204"/>
    </font>
    <font>
      <sz val="8"/>
      <name val="Arial"/>
      <family val="2"/>
    </font>
    <font>
      <b/>
      <sz val="12"/>
      <name val="Arial"/>
      <family val="2"/>
    </font>
    <font>
      <b/>
      <sz val="10"/>
      <name val="Arial"/>
      <family val="2"/>
    </font>
    <font>
      <b/>
      <sz val="15"/>
      <color indexed="56"/>
      <name val="Calibri"/>
      <family val="2"/>
      <charset val="204"/>
    </font>
    <font>
      <b/>
      <sz val="13"/>
      <color indexed="56"/>
      <name val="Calibri"/>
      <family val="2"/>
      <charset val="204"/>
    </font>
    <font>
      <b/>
      <sz val="11"/>
      <color indexed="56"/>
      <name val="Calibri"/>
      <family val="2"/>
      <charset val="204"/>
    </font>
    <font>
      <sz val="11"/>
      <color indexed="52"/>
      <name val="Calibri"/>
      <family val="2"/>
      <charset val="204"/>
    </font>
    <font>
      <sz val="11"/>
      <color indexed="60"/>
      <name val="Calibri"/>
      <family val="2"/>
      <charset val="204"/>
    </font>
    <font>
      <b/>
      <i/>
      <sz val="16"/>
      <name val="Helv"/>
    </font>
    <font>
      <sz val="8"/>
      <name val="Helv"/>
      <charset val="204"/>
    </font>
    <font>
      <b/>
      <sz val="11"/>
      <color indexed="63"/>
      <name val="Calibri"/>
      <family val="2"/>
      <charset val="204"/>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charset val="204"/>
    </font>
    <font>
      <b/>
      <sz val="11"/>
      <color indexed="8"/>
      <name val="Calibri"/>
      <family val="2"/>
      <charset val="204"/>
    </font>
    <font>
      <sz val="11"/>
      <color indexed="10"/>
      <name val="Calibri"/>
      <family val="2"/>
      <charset val="204"/>
    </font>
    <font>
      <sz val="11"/>
      <color indexed="62"/>
      <name val="Calibri"/>
      <family val="2"/>
      <charset val="204"/>
    </font>
    <font>
      <b/>
      <sz val="10"/>
      <name val="Arial Cyr"/>
      <family val="2"/>
      <charset val="204"/>
    </font>
    <font>
      <b/>
      <sz val="10"/>
      <color indexed="12"/>
      <name val="Arial Cyr"/>
      <family val="2"/>
      <charset val="204"/>
    </font>
    <font>
      <i/>
      <sz val="10"/>
      <color indexed="8"/>
      <name val="Times New Roman"/>
      <family val="1"/>
      <charset val="204"/>
    </font>
    <font>
      <b/>
      <sz val="10"/>
      <name val="Times New Roman"/>
      <family val="1"/>
      <charset val="204"/>
    </font>
    <font>
      <b/>
      <sz val="12"/>
      <name val="Times New Roman"/>
      <family val="1"/>
      <charset val="204"/>
    </font>
    <font>
      <sz val="10"/>
      <color theme="1"/>
      <name val="Calibri"/>
      <family val="2"/>
      <charset val="204"/>
      <scheme val="minor"/>
    </font>
    <font>
      <sz val="12"/>
      <name val="Times New Roman"/>
      <family val="1"/>
      <charset val="204"/>
    </font>
    <font>
      <sz val="12"/>
      <color indexed="8"/>
      <name val="Times New Roman"/>
      <family val="1"/>
      <charset val="204"/>
    </font>
    <font>
      <sz val="12"/>
      <color theme="1"/>
      <name val="Times New Roman"/>
      <family val="1"/>
      <charset val="204"/>
    </font>
    <font>
      <b/>
      <sz val="16"/>
      <name val="Times New Roman"/>
      <family val="1"/>
      <charset val="204"/>
    </font>
    <font>
      <b/>
      <sz val="10"/>
      <color indexed="8"/>
      <name val="Times New Roman"/>
      <family val="1"/>
      <charset val="204"/>
    </font>
    <font>
      <sz val="10"/>
      <name val="Arial"/>
      <family val="2"/>
      <charset val="204"/>
    </font>
    <font>
      <sz val="11"/>
      <color theme="1"/>
      <name val="Calibri"/>
      <family val="2"/>
      <scheme val="minor"/>
    </font>
    <font>
      <sz val="11"/>
      <color theme="1"/>
      <name val="Calibri"/>
      <family val="2"/>
      <charset val="204"/>
    </font>
    <font>
      <sz val="10"/>
      <name val="MS Sans Serif"/>
      <family val="2"/>
    </font>
    <font>
      <sz val="10"/>
      <color rgb="FFFF0000"/>
      <name val="Times New Roman"/>
      <family val="1"/>
      <charset val="204"/>
    </font>
    <font>
      <sz val="10"/>
      <color rgb="FFFF0000"/>
      <name val="Calibri"/>
      <family val="2"/>
      <charset val="204"/>
      <scheme val="minor"/>
    </font>
    <font>
      <sz val="14"/>
      <color indexed="8"/>
      <name val="Times New Roman"/>
      <family val="1"/>
      <charset val="204"/>
    </font>
    <font>
      <sz val="14"/>
      <name val="Times New Roman"/>
      <family val="1"/>
      <charset val="204"/>
    </font>
    <font>
      <b/>
      <sz val="14"/>
      <name val="Times New Roman"/>
      <family val="1"/>
      <charset val="204"/>
    </font>
    <font>
      <b/>
      <sz val="14"/>
      <color indexed="8"/>
      <name val="Times New Roman"/>
      <family val="1"/>
      <charset val="204"/>
    </font>
    <font>
      <sz val="14"/>
      <color theme="1"/>
      <name val="Times New Roman"/>
      <family val="1"/>
      <charset val="204"/>
    </font>
    <font>
      <i/>
      <sz val="14"/>
      <color indexed="8"/>
      <name val="Times New Roman"/>
      <family val="1"/>
      <charset val="204"/>
    </font>
    <font>
      <sz val="14"/>
      <color rgb="FFFF0000"/>
      <name val="Times New Roman"/>
      <family val="1"/>
      <charset val="204"/>
    </font>
    <font>
      <sz val="14"/>
      <color rgb="FF000000"/>
      <name val="Times New Roman"/>
      <family val="1"/>
      <charset val="204"/>
    </font>
    <font>
      <sz val="20"/>
      <name val="Times New Roman"/>
      <family val="1"/>
      <charset val="204"/>
    </font>
    <font>
      <b/>
      <sz val="22"/>
      <name val="Times New Roman"/>
      <family val="1"/>
      <charset val="204"/>
    </font>
    <font>
      <b/>
      <sz val="20"/>
      <name val="Times New Roman"/>
      <family val="1"/>
      <charset val="204"/>
    </font>
    <font>
      <sz val="18"/>
      <name val="Times New Roman"/>
      <family val="1"/>
      <charset val="204"/>
    </font>
    <font>
      <sz val="11"/>
      <name val="Times New Roman"/>
      <family val="1"/>
      <charset val="204"/>
    </font>
    <font>
      <u/>
      <sz val="7.5"/>
      <color indexed="12"/>
      <name val="Arial"/>
      <family val="2"/>
      <charset val="204"/>
    </font>
    <font>
      <sz val="10"/>
      <name val="Arial Narrow"/>
      <family val="2"/>
      <charset val="204"/>
    </font>
    <font>
      <sz val="11"/>
      <color rgb="FF000000"/>
      <name val="Times New Roman"/>
      <family val="1"/>
      <charset val="204"/>
    </font>
    <font>
      <b/>
      <sz val="25"/>
      <name val="Times New Roman"/>
      <family val="1"/>
      <charset val="204"/>
    </font>
    <font>
      <sz val="25"/>
      <name val="Times New Roman"/>
      <family val="1"/>
      <charset val="204"/>
    </font>
    <font>
      <sz val="25"/>
      <color theme="1"/>
      <name val="Calibri"/>
      <family val="2"/>
      <charset val="204"/>
      <scheme val="minor"/>
    </font>
    <font>
      <sz val="20"/>
      <color theme="1"/>
      <name val="Calibri"/>
      <family val="2"/>
      <charset val="204"/>
      <scheme val="minor"/>
    </font>
  </fonts>
  <fills count="5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theme="0"/>
        <bgColor indexed="64"/>
      </patternFill>
    </fill>
    <fill>
      <patternFill patternType="solid">
        <fgColor indexed="9"/>
        <bgColor indexed="8"/>
      </patternFill>
    </fill>
    <fill>
      <patternFill patternType="solid">
        <fgColor theme="0"/>
        <bgColor rgb="FF000000"/>
      </patternFill>
    </fill>
    <fill>
      <patternFill patternType="solid">
        <fgColor rgb="FFFFFFFF"/>
        <bgColor indexed="64"/>
      </patternFill>
    </fill>
    <fill>
      <patternFill patternType="solid">
        <fgColor indexed="11"/>
        <bgColor indexed="11"/>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22"/>
      </left>
      <right style="thin">
        <color indexed="22"/>
      </right>
      <top style="thin">
        <color indexed="22"/>
      </top>
      <bottom/>
      <diagonal/>
    </border>
    <border>
      <left style="thin">
        <color indexed="64"/>
      </left>
      <right/>
      <top/>
      <bottom/>
      <diagonal/>
    </border>
  </borders>
  <cellStyleXfs count="735">
    <xf numFmtId="0" fontId="0" fillId="0" borderId="0"/>
    <xf numFmtId="0" fontId="2" fillId="0" borderId="0"/>
    <xf numFmtId="0" fontId="4" fillId="0" borderId="0"/>
    <xf numFmtId="9"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0" fontId="6" fillId="0" borderId="0"/>
    <xf numFmtId="4" fontId="8" fillId="0" borderId="6" applyNumberFormat="0" applyProtection="0">
      <alignment horizontal="right" vertical="center"/>
    </xf>
    <xf numFmtId="4" fontId="8" fillId="3" borderId="6" applyNumberFormat="0" applyProtection="0">
      <alignment vertical="center"/>
    </xf>
    <xf numFmtId="0" fontId="3" fillId="4" borderId="6" applyNumberFormat="0" applyProtection="0">
      <alignment horizontal="left" vertical="center" indent="1"/>
    </xf>
    <xf numFmtId="4" fontId="8" fillId="5" borderId="6" applyNumberFormat="0" applyProtection="0">
      <alignment horizontal="right" vertical="center"/>
    </xf>
    <xf numFmtId="0" fontId="1" fillId="0" borderId="0"/>
    <xf numFmtId="0" fontId="3" fillId="0" borderId="0"/>
    <xf numFmtId="0" fontId="3" fillId="0" borderId="6" applyNumberFormat="0" applyProtection="0">
      <alignment horizontal="left" vertical="center"/>
    </xf>
    <xf numFmtId="4" fontId="8" fillId="5" borderId="6" applyNumberFormat="0" applyProtection="0">
      <alignment horizontal="right" vertical="center"/>
    </xf>
    <xf numFmtId="0" fontId="3" fillId="0" borderId="0"/>
    <xf numFmtId="43" fontId="1" fillId="0" borderId="0" applyFont="0" applyFill="0" applyBorder="0" applyAlignment="0" applyProtection="0"/>
    <xf numFmtId="9" fontId="3" fillId="0" borderId="0" applyFont="0" applyFill="0" applyBorder="0" applyAlignment="0" applyProtection="0"/>
    <xf numFmtId="0" fontId="10" fillId="0" borderId="0"/>
    <xf numFmtId="0" fontId="11" fillId="0" borderId="0"/>
    <xf numFmtId="0" fontId="12" fillId="0" borderId="0"/>
    <xf numFmtId="0" fontId="6" fillId="0" borderId="0"/>
    <xf numFmtId="0" fontId="11" fillId="0" borderId="0"/>
    <xf numFmtId="0" fontId="11" fillId="0" borderId="0"/>
    <xf numFmtId="0" fontId="11" fillId="0" borderId="0"/>
    <xf numFmtId="0" fontId="6" fillId="0" borderId="0"/>
    <xf numFmtId="0" fontId="6" fillId="0" borderId="0"/>
    <xf numFmtId="0" fontId="6" fillId="0" borderId="0"/>
    <xf numFmtId="0" fontId="13" fillId="0" borderId="9">
      <protection locked="0"/>
    </xf>
    <xf numFmtId="0" fontId="13" fillId="0" borderId="9">
      <protection locked="0"/>
    </xf>
    <xf numFmtId="0" fontId="14" fillId="0" borderId="9">
      <protection locked="0"/>
    </xf>
    <xf numFmtId="44" fontId="13" fillId="0" borderId="0">
      <protection locked="0"/>
    </xf>
    <xf numFmtId="44" fontId="13" fillId="0" borderId="0">
      <protection locked="0"/>
    </xf>
    <xf numFmtId="44" fontId="14" fillId="0" borderId="0">
      <protection locked="0"/>
    </xf>
    <xf numFmtId="44" fontId="13" fillId="0" borderId="0">
      <protection locked="0"/>
    </xf>
    <xf numFmtId="44" fontId="13" fillId="0" borderId="0">
      <protection locked="0"/>
    </xf>
    <xf numFmtId="44" fontId="14" fillId="0" borderId="0">
      <protection locked="0"/>
    </xf>
    <xf numFmtId="44" fontId="13" fillId="0" borderId="0">
      <protection locked="0"/>
    </xf>
    <xf numFmtId="44" fontId="13" fillId="0" borderId="0">
      <protection locked="0"/>
    </xf>
    <xf numFmtId="44" fontId="14" fillId="0" borderId="0">
      <protection locked="0"/>
    </xf>
    <xf numFmtId="0" fontId="15" fillId="0" borderId="0">
      <protection locked="0"/>
    </xf>
    <xf numFmtId="0" fontId="15" fillId="0" borderId="0">
      <protection locked="0"/>
    </xf>
    <xf numFmtId="0" fontId="16" fillId="0" borderId="0">
      <protection locked="0"/>
    </xf>
    <xf numFmtId="0" fontId="15" fillId="0" borderId="0">
      <protection locked="0"/>
    </xf>
    <xf numFmtId="0" fontId="15" fillId="0" borderId="0">
      <protection locked="0"/>
    </xf>
    <xf numFmtId="0" fontId="16" fillId="0" borderId="0">
      <protection locked="0"/>
    </xf>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8" fillId="16"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23" borderId="0" applyNumberFormat="0" applyBorder="0" applyAlignment="0" applyProtection="0"/>
    <xf numFmtId="0" fontId="19" fillId="7" borderId="0" applyNumberFormat="0" applyBorder="0" applyAlignment="0" applyProtection="0"/>
    <xf numFmtId="165" fontId="20" fillId="0" borderId="0" applyFill="0" applyBorder="0" applyAlignment="0"/>
    <xf numFmtId="166" fontId="20" fillId="0" borderId="0" applyFill="0" applyBorder="0" applyAlignment="0"/>
    <xf numFmtId="167" fontId="20" fillId="0" borderId="0" applyFill="0" applyBorder="0" applyAlignment="0"/>
    <xf numFmtId="168" fontId="21" fillId="0" borderId="0" applyFill="0" applyBorder="0" applyAlignment="0"/>
    <xf numFmtId="168" fontId="21" fillId="0" borderId="0" applyFill="0" applyBorder="0" applyAlignment="0"/>
    <xf numFmtId="168" fontId="22" fillId="0" borderId="0" applyFill="0" applyBorder="0" applyAlignment="0"/>
    <xf numFmtId="169" fontId="21" fillId="0" borderId="0" applyFill="0" applyBorder="0" applyAlignment="0"/>
    <xf numFmtId="169" fontId="21" fillId="0" borderId="0" applyFill="0" applyBorder="0" applyAlignment="0"/>
    <xf numFmtId="169" fontId="22" fillId="0" borderId="0" applyFill="0" applyBorder="0" applyAlignment="0"/>
    <xf numFmtId="165" fontId="20" fillId="0" borderId="0" applyFill="0" applyBorder="0" applyAlignment="0"/>
    <xf numFmtId="170" fontId="21" fillId="0" borderId="0" applyFill="0" applyBorder="0" applyAlignment="0"/>
    <xf numFmtId="170" fontId="21" fillId="0" borderId="0" applyFill="0" applyBorder="0" applyAlignment="0"/>
    <xf numFmtId="170" fontId="22" fillId="0" borderId="0" applyFill="0" applyBorder="0" applyAlignment="0"/>
    <xf numFmtId="166" fontId="20" fillId="0" borderId="0" applyFill="0" applyBorder="0" applyAlignment="0"/>
    <xf numFmtId="0" fontId="23" fillId="24" borderId="10" applyNumberFormat="0" applyAlignment="0" applyProtection="0"/>
    <xf numFmtId="0" fontId="24" fillId="25" borderId="11" applyNumberFormat="0" applyAlignment="0" applyProtection="0"/>
    <xf numFmtId="0" fontId="25" fillId="0" borderId="0" applyFont="0" applyFill="0" applyBorder="0" applyAlignment="0" applyProtection="0"/>
    <xf numFmtId="165" fontId="20" fillId="0" borderId="0" applyFont="0" applyFill="0" applyBorder="0" applyAlignment="0" applyProtection="0"/>
    <xf numFmtId="171" fontId="20"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66" fontId="20" fillId="0" borderId="0" applyFont="0" applyFill="0" applyBorder="0" applyAlignment="0" applyProtection="0"/>
    <xf numFmtId="170" fontId="22" fillId="0" borderId="0" applyFont="0" applyFill="0" applyBorder="0" applyAlignment="0" applyProtection="0"/>
    <xf numFmtId="173" fontId="3" fillId="2" borderId="0" applyFont="0" applyFill="0" applyBorder="0" applyAlignment="0" applyProtection="0"/>
    <xf numFmtId="173" fontId="3" fillId="2" borderId="0" applyFont="0" applyFill="0" applyBorder="0" applyAlignment="0" applyProtection="0"/>
    <xf numFmtId="14" fontId="8" fillId="0" borderId="0" applyFill="0" applyBorder="0" applyAlignment="0"/>
    <xf numFmtId="174" fontId="3" fillId="2" borderId="0" applyFont="0" applyFill="0" applyBorder="0" applyAlignment="0" applyProtection="0"/>
    <xf numFmtId="174" fontId="3" fillId="2" borderId="0" applyFont="0" applyFill="0" applyBorder="0" applyAlignment="0" applyProtection="0"/>
    <xf numFmtId="38" fontId="26" fillId="0" borderId="12">
      <alignment vertical="center"/>
    </xf>
    <xf numFmtId="38" fontId="26" fillId="0" borderId="12">
      <alignment vertical="center"/>
    </xf>
    <xf numFmtId="0" fontId="27" fillId="0" borderId="0" applyNumberFormat="0" applyFill="0" applyBorder="0" applyAlignment="0" applyProtection="0"/>
    <xf numFmtId="165" fontId="20" fillId="0" borderId="0" applyFill="0" applyBorder="0" applyAlignment="0"/>
    <xf numFmtId="166" fontId="20" fillId="0" borderId="0" applyFill="0" applyBorder="0" applyAlignment="0"/>
    <xf numFmtId="165" fontId="20" fillId="0" borderId="0" applyFill="0" applyBorder="0" applyAlignment="0"/>
    <xf numFmtId="170" fontId="21" fillId="0" borderId="0" applyFill="0" applyBorder="0" applyAlignment="0"/>
    <xf numFmtId="170" fontId="21" fillId="0" borderId="0" applyFill="0" applyBorder="0" applyAlignment="0"/>
    <xf numFmtId="170" fontId="22" fillId="0" borderId="0" applyFill="0" applyBorder="0" applyAlignment="0"/>
    <xf numFmtId="166" fontId="20" fillId="0" borderId="0" applyFill="0" applyBorder="0" applyAlignment="0"/>
    <xf numFmtId="0" fontId="28" fillId="0" borderId="0" applyNumberFormat="0" applyFill="0" applyBorder="0" applyAlignment="0" applyProtection="0"/>
    <xf numFmtId="10" fontId="29" fillId="26" borderId="1" applyNumberFormat="0" applyFill="0" applyBorder="0" applyAlignment="0" applyProtection="0">
      <protection locked="0"/>
    </xf>
    <xf numFmtId="0" fontId="30" fillId="8" borderId="0" applyNumberFormat="0" applyBorder="0" applyAlignment="0" applyProtection="0"/>
    <xf numFmtId="38" fontId="31" fillId="27" borderId="0" applyNumberFormat="0" applyBorder="0" applyAlignment="0" applyProtection="0"/>
    <xf numFmtId="0" fontId="32" fillId="0" borderId="13" applyNumberFormat="0" applyAlignment="0" applyProtection="0">
      <alignment horizontal="left" vertical="center"/>
    </xf>
    <xf numFmtId="0" fontId="32" fillId="0" borderId="4">
      <alignment horizontal="left" vertical="center"/>
    </xf>
    <xf numFmtId="14" fontId="33" fillId="28" borderId="14">
      <alignment horizontal="center" vertical="center" wrapText="1"/>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175" fontId="3" fillId="3" borderId="1" applyNumberFormat="0" applyFont="0" applyAlignment="0">
      <protection locked="0"/>
    </xf>
    <xf numFmtId="10" fontId="31" fillId="29" borderId="1" applyNumberFormat="0" applyBorder="0" applyAlignment="0" applyProtection="0"/>
    <xf numFmtId="175" fontId="3" fillId="3" borderId="1" applyNumberFormat="0" applyFont="0" applyAlignment="0">
      <protection locked="0"/>
    </xf>
    <xf numFmtId="165" fontId="20" fillId="0" borderId="0" applyFill="0" applyBorder="0" applyAlignment="0"/>
    <xf numFmtId="166" fontId="20" fillId="0" borderId="0" applyFill="0" applyBorder="0" applyAlignment="0"/>
    <xf numFmtId="165" fontId="20" fillId="0" borderId="0" applyFill="0" applyBorder="0" applyAlignment="0"/>
    <xf numFmtId="170" fontId="21" fillId="0" borderId="0" applyFill="0" applyBorder="0" applyAlignment="0"/>
    <xf numFmtId="170" fontId="21" fillId="0" borderId="0" applyFill="0" applyBorder="0" applyAlignment="0"/>
    <xf numFmtId="170" fontId="22" fillId="0" borderId="0" applyFill="0" applyBorder="0" applyAlignment="0"/>
    <xf numFmtId="166" fontId="20" fillId="0" borderId="0" applyFill="0" applyBorder="0" applyAlignment="0"/>
    <xf numFmtId="0" fontId="37" fillId="0" borderId="18" applyNumberFormat="0" applyFill="0" applyAlignment="0" applyProtection="0"/>
    <xf numFmtId="0" fontId="38" fillId="30" borderId="0" applyNumberFormat="0" applyBorder="0" applyAlignment="0" applyProtection="0"/>
    <xf numFmtId="176" fontId="39" fillId="0" borderId="0"/>
    <xf numFmtId="177" fontId="3" fillId="0" borderId="0"/>
    <xf numFmtId="0" fontId="3" fillId="0" borderId="0"/>
    <xf numFmtId="0" fontId="40" fillId="0" borderId="0"/>
    <xf numFmtId="0" fontId="6" fillId="0" borderId="0"/>
    <xf numFmtId="0" fontId="4" fillId="31" borderId="19" applyNumberFormat="0" applyFont="0" applyAlignment="0" applyProtection="0"/>
    <xf numFmtId="178" fontId="3" fillId="2" borderId="0"/>
    <xf numFmtId="178" fontId="3" fillId="2" borderId="0"/>
    <xf numFmtId="0" fontId="41" fillId="24" borderId="6" applyNumberFormat="0" applyAlignment="0" applyProtection="0"/>
    <xf numFmtId="0" fontId="42" fillId="2" borderId="0"/>
    <xf numFmtId="179" fontId="3" fillId="0" borderId="0" applyFont="0" applyFill="0" applyBorder="0" applyAlignment="0" applyProtection="0"/>
    <xf numFmtId="179" fontId="3"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2" fillId="0" borderId="0" applyFont="0" applyFill="0" applyBorder="0" applyAlignment="0" applyProtection="0"/>
    <xf numFmtId="171" fontId="20"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80" fontId="22" fillId="0" borderId="0" applyFont="0" applyFill="0" applyBorder="0" applyAlignment="0" applyProtection="0"/>
    <xf numFmtId="181" fontId="6" fillId="0" borderId="0"/>
    <xf numFmtId="182" fontId="6" fillId="0" borderId="0"/>
    <xf numFmtId="165" fontId="20" fillId="0" borderId="0" applyFill="0" applyBorder="0" applyAlignment="0"/>
    <xf numFmtId="166" fontId="20" fillId="0" borderId="0" applyFill="0" applyBorder="0" applyAlignment="0"/>
    <xf numFmtId="165" fontId="20" fillId="0" borderId="0" applyFill="0" applyBorder="0" applyAlignment="0"/>
    <xf numFmtId="170" fontId="21" fillId="0" borderId="0" applyFill="0" applyBorder="0" applyAlignment="0"/>
    <xf numFmtId="170" fontId="21" fillId="0" borderId="0" applyFill="0" applyBorder="0" applyAlignment="0"/>
    <xf numFmtId="170" fontId="22" fillId="0" borderId="0" applyFill="0" applyBorder="0" applyAlignment="0"/>
    <xf numFmtId="166" fontId="20" fillId="0" borderId="0" applyFill="0" applyBorder="0" applyAlignment="0"/>
    <xf numFmtId="0" fontId="43" fillId="0" borderId="0" applyNumberFormat="0">
      <alignment horizontal="left"/>
    </xf>
    <xf numFmtId="3" fontId="12" fillId="0" borderId="0" applyFont="0" applyFill="0" applyBorder="0" applyAlignment="0"/>
    <xf numFmtId="4" fontId="44" fillId="3" borderId="6" applyNumberFormat="0" applyProtection="0">
      <alignment vertical="center"/>
    </xf>
    <xf numFmtId="4" fontId="8" fillId="3" borderId="6" applyNumberFormat="0" applyProtection="0">
      <alignment horizontal="left" vertical="center" indent="1"/>
    </xf>
    <xf numFmtId="4" fontId="8" fillId="3" borderId="6" applyNumberFormat="0" applyProtection="0">
      <alignment horizontal="left" vertical="center" indent="1"/>
    </xf>
    <xf numFmtId="0" fontId="3" fillId="4" borderId="6" applyNumberFormat="0" applyProtection="0">
      <alignment horizontal="left" vertical="center" indent="1"/>
    </xf>
    <xf numFmtId="0" fontId="3" fillId="4" borderId="6" applyNumberFormat="0" applyProtection="0">
      <alignment horizontal="left" vertical="center" indent="1"/>
    </xf>
    <xf numFmtId="4" fontId="8" fillId="32" borderId="6" applyNumberFormat="0" applyProtection="0">
      <alignment horizontal="right" vertical="center"/>
    </xf>
    <xf numFmtId="4" fontId="8" fillId="33" borderId="6" applyNumberFormat="0" applyProtection="0">
      <alignment horizontal="right" vertical="center"/>
    </xf>
    <xf numFmtId="4" fontId="8" fillId="34" borderId="6" applyNumberFormat="0" applyProtection="0">
      <alignment horizontal="right" vertical="center"/>
    </xf>
    <xf numFmtId="4" fontId="8" fillId="35" borderId="6" applyNumberFormat="0" applyProtection="0">
      <alignment horizontal="right" vertical="center"/>
    </xf>
    <xf numFmtId="4" fontId="8" fillId="36" borderId="6" applyNumberFormat="0" applyProtection="0">
      <alignment horizontal="right" vertical="center"/>
    </xf>
    <xf numFmtId="4" fontId="8" fillId="37" borderId="6" applyNumberFormat="0" applyProtection="0">
      <alignment horizontal="right" vertical="center"/>
    </xf>
    <xf numFmtId="4" fontId="8" fillId="38" borderId="6" applyNumberFormat="0" applyProtection="0">
      <alignment horizontal="right" vertical="center"/>
    </xf>
    <xf numFmtId="4" fontId="8" fillId="39" borderId="6" applyNumberFormat="0" applyProtection="0">
      <alignment horizontal="right" vertical="center"/>
    </xf>
    <xf numFmtId="4" fontId="8" fillId="40" borderId="6" applyNumberFormat="0" applyProtection="0">
      <alignment horizontal="right" vertical="center"/>
    </xf>
    <xf numFmtId="4" fontId="45" fillId="41" borderId="6" applyNumberFormat="0" applyProtection="0">
      <alignment horizontal="left" vertical="center" indent="1"/>
    </xf>
    <xf numFmtId="4" fontId="8" fillId="5" borderId="20" applyNumberFormat="0" applyProtection="0">
      <alignment horizontal="left" vertical="center" indent="1"/>
    </xf>
    <xf numFmtId="4" fontId="46" fillId="42" borderId="0" applyNumberFormat="0" applyProtection="0">
      <alignment horizontal="left" vertical="center" indent="1"/>
    </xf>
    <xf numFmtId="4" fontId="46" fillId="42" borderId="0" applyNumberFormat="0" applyProtection="0">
      <alignment horizontal="left" vertical="center" indent="1"/>
    </xf>
    <xf numFmtId="0" fontId="3" fillId="4" borderId="6" applyNumberFormat="0" applyProtection="0">
      <alignment horizontal="left" vertical="center" indent="1"/>
    </xf>
    <xf numFmtId="0" fontId="3" fillId="4" borderId="6" applyNumberFormat="0" applyProtection="0">
      <alignment horizontal="left" vertical="center" indent="1"/>
    </xf>
    <xf numFmtId="4" fontId="47" fillId="5" borderId="6" applyNumberFormat="0" applyProtection="0">
      <alignment horizontal="left" vertical="center" indent="1"/>
    </xf>
    <xf numFmtId="4" fontId="47" fillId="5" borderId="6" applyNumberFormat="0" applyProtection="0">
      <alignment horizontal="left" vertical="center" indent="1"/>
    </xf>
    <xf numFmtId="4" fontId="47" fillId="43" borderId="6" applyNumberFormat="0" applyProtection="0">
      <alignment horizontal="left" vertical="center" indent="1"/>
    </xf>
    <xf numFmtId="4" fontId="47" fillId="43" borderId="6" applyNumberFormat="0" applyProtection="0">
      <alignment horizontal="left" vertical="center" indent="1"/>
    </xf>
    <xf numFmtId="0" fontId="3" fillId="43" borderId="6" applyNumberFormat="0" applyProtection="0">
      <alignment horizontal="left" vertical="center" indent="1"/>
    </xf>
    <xf numFmtId="0" fontId="3" fillId="43" borderId="6" applyNumberFormat="0" applyProtection="0">
      <alignment horizontal="left" vertical="center" indent="1"/>
    </xf>
    <xf numFmtId="0" fontId="3" fillId="43" borderId="6" applyNumberFormat="0" applyProtection="0">
      <alignment horizontal="left" vertical="center" indent="1"/>
    </xf>
    <xf numFmtId="0" fontId="3" fillId="43" borderId="6" applyNumberFormat="0" applyProtection="0">
      <alignment horizontal="left" vertical="center" indent="1"/>
    </xf>
    <xf numFmtId="0" fontId="3" fillId="44" borderId="6" applyNumberFormat="0" applyProtection="0">
      <alignment horizontal="left" vertical="center" indent="1"/>
    </xf>
    <xf numFmtId="0" fontId="3" fillId="44" borderId="6" applyNumberFormat="0" applyProtection="0">
      <alignment horizontal="left" vertical="center" indent="1"/>
    </xf>
    <xf numFmtId="0" fontId="3" fillId="44" borderId="6" applyNumberFormat="0" applyProtection="0">
      <alignment horizontal="left" vertical="center" indent="1"/>
    </xf>
    <xf numFmtId="0" fontId="3" fillId="44" borderId="6" applyNumberFormat="0" applyProtection="0">
      <alignment horizontal="left" vertical="center" indent="1"/>
    </xf>
    <xf numFmtId="0" fontId="3" fillId="27" borderId="6" applyNumberFormat="0" applyProtection="0">
      <alignment horizontal="left" vertical="center" indent="1"/>
    </xf>
    <xf numFmtId="0" fontId="3" fillId="27" borderId="6" applyNumberFormat="0" applyProtection="0">
      <alignment horizontal="left" vertical="center" indent="1"/>
    </xf>
    <xf numFmtId="0" fontId="3" fillId="27" borderId="6" applyNumberFormat="0" applyProtection="0">
      <alignment horizontal="left" vertical="center" indent="1"/>
    </xf>
    <xf numFmtId="0" fontId="3" fillId="27" borderId="6" applyNumberFormat="0" applyProtection="0">
      <alignment horizontal="left" vertical="center" indent="1"/>
    </xf>
    <xf numFmtId="0" fontId="3" fillId="4" borderId="6" applyNumberFormat="0" applyProtection="0">
      <alignment horizontal="left" vertical="center" indent="1"/>
    </xf>
    <xf numFmtId="0" fontId="3" fillId="4" borderId="6" applyNumberFormat="0" applyProtection="0">
      <alignment horizontal="left" vertical="center" indent="1"/>
    </xf>
    <xf numFmtId="0" fontId="3" fillId="4" borderId="6" applyNumberFormat="0" applyProtection="0">
      <alignment horizontal="left" vertical="center" indent="1"/>
    </xf>
    <xf numFmtId="4" fontId="8" fillId="29" borderId="6" applyNumberFormat="0" applyProtection="0">
      <alignment vertical="center"/>
    </xf>
    <xf numFmtId="4" fontId="44" fillId="29" borderId="6" applyNumberFormat="0" applyProtection="0">
      <alignment vertical="center"/>
    </xf>
    <xf numFmtId="4" fontId="8" fillId="29" borderId="6" applyNumberFormat="0" applyProtection="0">
      <alignment horizontal="left" vertical="center" indent="1"/>
    </xf>
    <xf numFmtId="4" fontId="8" fillId="29" borderId="6" applyNumberFormat="0" applyProtection="0">
      <alignment horizontal="left" vertical="center" indent="1"/>
    </xf>
    <xf numFmtId="4" fontId="8" fillId="0" borderId="6" applyNumberFormat="0" applyProtection="0">
      <alignment horizontal="right" vertical="center"/>
    </xf>
    <xf numFmtId="4" fontId="44" fillId="5" borderId="6" applyNumberFormat="0" applyProtection="0">
      <alignment horizontal="right" vertical="center"/>
    </xf>
    <xf numFmtId="0" fontId="3" fillId="0" borderId="6" applyNumberFormat="0" applyProtection="0">
      <alignment horizontal="left" vertical="center"/>
    </xf>
    <xf numFmtId="0" fontId="3" fillId="4" borderId="6" applyNumberFormat="0" applyProtection="0">
      <alignment horizontal="left" vertical="center" indent="1"/>
    </xf>
    <xf numFmtId="0" fontId="3" fillId="0" borderId="6" applyNumberFormat="0" applyProtection="0">
      <alignment horizontal="left" vertical="center"/>
    </xf>
    <xf numFmtId="0" fontId="3" fillId="4" borderId="6" applyNumberFormat="0" applyProtection="0">
      <alignment horizontal="left" vertical="center" indent="1"/>
    </xf>
    <xf numFmtId="0" fontId="3" fillId="4" borderId="6" applyNumberFormat="0" applyProtection="0">
      <alignment horizontal="left" vertical="center" indent="1"/>
    </xf>
    <xf numFmtId="0" fontId="3" fillId="4" borderId="6" applyNumberFormat="0" applyProtection="0">
      <alignment horizontal="left" vertical="center" indent="1"/>
    </xf>
    <xf numFmtId="0" fontId="48" fillId="0" borderId="0"/>
    <xf numFmtId="0" fontId="48" fillId="0" borderId="0"/>
    <xf numFmtId="4" fontId="49" fillId="5" borderId="6" applyNumberFormat="0" applyProtection="0">
      <alignment horizontal="right" vertical="center"/>
    </xf>
    <xf numFmtId="183" fontId="50" fillId="0" borderId="1">
      <alignment horizontal="left" vertical="center"/>
      <protection locked="0"/>
    </xf>
    <xf numFmtId="0" fontId="6" fillId="0" borderId="0"/>
    <xf numFmtId="49" fontId="8" fillId="0" borderId="0" applyFill="0" applyBorder="0" applyAlignment="0"/>
    <xf numFmtId="180" fontId="21" fillId="0" borderId="0" applyFill="0" applyBorder="0" applyAlignment="0"/>
    <xf numFmtId="180" fontId="21" fillId="0" borderId="0" applyFill="0" applyBorder="0" applyAlignment="0"/>
    <xf numFmtId="180" fontId="22" fillId="0" borderId="0" applyFill="0" applyBorder="0" applyAlignment="0"/>
    <xf numFmtId="184" fontId="21" fillId="0" borderId="0" applyFill="0" applyBorder="0" applyAlignment="0"/>
    <xf numFmtId="184" fontId="21" fillId="0" borderId="0" applyFill="0" applyBorder="0" applyAlignment="0"/>
    <xf numFmtId="184" fontId="22" fillId="0" borderId="0" applyFill="0" applyBorder="0" applyAlignment="0"/>
    <xf numFmtId="0" fontId="51" fillId="0" borderId="0" applyFill="0" applyBorder="0" applyProtection="0">
      <alignment horizontal="left" vertical="top"/>
    </xf>
    <xf numFmtId="0" fontId="52" fillId="0" borderId="0" applyNumberFormat="0" applyFill="0" applyBorder="0" applyAlignment="0" applyProtection="0"/>
    <xf numFmtId="0" fontId="53" fillId="0" borderId="21" applyNumberFormat="0" applyFill="0" applyAlignment="0" applyProtection="0"/>
    <xf numFmtId="0" fontId="54" fillId="0" borderId="0" applyNumberFormat="0" applyFill="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66" fontId="12" fillId="0" borderId="22">
      <protection locked="0"/>
    </xf>
    <xf numFmtId="0" fontId="55" fillId="11" borderId="10" applyNumberFormat="0" applyAlignment="0" applyProtection="0"/>
    <xf numFmtId="0" fontId="55" fillId="11" borderId="10" applyNumberFormat="0" applyAlignment="0" applyProtection="0"/>
    <xf numFmtId="0" fontId="55" fillId="11" borderId="10" applyNumberFormat="0" applyAlignment="0" applyProtection="0"/>
    <xf numFmtId="0" fontId="55" fillId="11" borderId="10" applyNumberFormat="0" applyAlignment="0" applyProtection="0"/>
    <xf numFmtId="0" fontId="41" fillId="24" borderId="6" applyNumberFormat="0" applyAlignment="0" applyProtection="0"/>
    <xf numFmtId="0" fontId="41" fillId="24" borderId="6" applyNumberFormat="0" applyAlignment="0" applyProtection="0"/>
    <xf numFmtId="0" fontId="41" fillId="24" borderId="6" applyNumberFormat="0" applyAlignment="0" applyProtection="0"/>
    <xf numFmtId="0" fontId="41" fillId="24" borderId="6"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56" fillId="27" borderId="23"/>
    <xf numFmtId="14" fontId="12" fillId="0" borderId="0">
      <alignment horizontal="right"/>
    </xf>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6" fontId="57" fillId="28" borderId="22"/>
    <xf numFmtId="0" fontId="3" fillId="0" borderId="1">
      <alignment horizontal="right"/>
    </xf>
    <xf numFmtId="0" fontId="3" fillId="0" borderId="1">
      <alignment horizontal="right"/>
    </xf>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3" fillId="0" borderId="0"/>
    <xf numFmtId="0" fontId="3" fillId="0" borderId="0"/>
    <xf numFmtId="0" fontId="24" fillId="25" borderId="11" applyNumberFormat="0" applyAlignment="0" applyProtection="0"/>
    <xf numFmtId="0" fontId="24" fillId="25" borderId="11" applyNumberFormat="0" applyAlignment="0" applyProtection="0"/>
    <xf numFmtId="0" fontId="24" fillId="25" borderId="11" applyNumberFormat="0" applyAlignment="0" applyProtection="0"/>
    <xf numFmtId="0" fontId="24" fillId="25" borderId="11" applyNumberFormat="0" applyAlignment="0" applyProtection="0"/>
    <xf numFmtId="0" fontId="52" fillId="0" borderId="0" applyNumberFormat="0" applyFill="0" applyBorder="0" applyAlignment="0" applyProtection="0"/>
    <xf numFmtId="0" fontId="3" fillId="0" borderId="1"/>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26" fillId="0" borderId="0"/>
    <xf numFmtId="0" fontId="17" fillId="0" borderId="0"/>
    <xf numFmtId="0" fontId="3" fillId="0" borderId="0"/>
    <xf numFmtId="0" fontId="3" fillId="0" borderId="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31" borderId="19" applyNumberFormat="0" applyFont="0" applyAlignment="0" applyProtection="0"/>
    <xf numFmtId="0" fontId="4" fillId="31" borderId="19" applyNumberFormat="0" applyFont="0" applyAlignment="0" applyProtection="0"/>
    <xf numFmtId="0" fontId="4" fillId="31" borderId="19" applyNumberFormat="0" applyFont="0" applyAlignment="0" applyProtection="0"/>
    <xf numFmtId="0" fontId="4" fillId="31" borderId="19" applyNumberFormat="0" applyFont="0" applyAlignment="0" applyProtection="0"/>
    <xf numFmtId="0" fontId="3" fillId="31" borderId="19" applyNumberFormat="0" applyFont="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26" fillId="0" borderId="0" applyNumberFormat="0" applyFont="0" applyFill="0" applyBorder="0" applyAlignment="0" applyProtection="0">
      <alignment vertical="top"/>
    </xf>
    <xf numFmtId="0" fontId="26" fillId="0" borderId="0" applyNumberFormat="0" applyFont="0" applyFill="0" applyBorder="0" applyAlignment="0" applyProtection="0">
      <alignment vertical="top"/>
    </xf>
    <xf numFmtId="0" fontId="4" fillId="0" borderId="0">
      <alignment vertical="justify"/>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38" fontId="4" fillId="0" borderId="0" applyFont="0" applyFill="0" applyBorder="0" applyAlignment="0" applyProtection="0"/>
    <xf numFmtId="44"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64" fontId="3" fillId="0" borderId="0" applyFont="0" applyFill="0" applyBorder="0" applyAlignment="0" applyProtection="0"/>
    <xf numFmtId="185" fontId="4" fillId="0" borderId="0" applyFont="0" applyFill="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4" fontId="3" fillId="0" borderId="1"/>
    <xf numFmtId="4" fontId="3" fillId="0" borderId="1"/>
    <xf numFmtId="44" fontId="13" fillId="0" borderId="0">
      <protection locked="0"/>
    </xf>
    <xf numFmtId="44" fontId="13" fillId="0" borderId="0">
      <protection locked="0"/>
    </xf>
    <xf numFmtId="44" fontId="14" fillId="0" borderId="0">
      <protection locked="0"/>
    </xf>
    <xf numFmtId="164" fontId="3" fillId="0" borderId="0" applyFont="0" applyFill="0" applyBorder="0" applyAlignment="0" applyProtection="0"/>
    <xf numFmtId="0" fontId="4" fillId="0" borderId="0"/>
    <xf numFmtId="0" fontId="3" fillId="0" borderId="0"/>
    <xf numFmtId="0" fontId="1" fillId="0" borderId="0"/>
    <xf numFmtId="0" fontId="3" fillId="0" borderId="0"/>
    <xf numFmtId="0" fontId="4" fillId="0" borderId="0"/>
    <xf numFmtId="185" fontId="4" fillId="0" borderId="0" applyFont="0" applyFill="0" applyBorder="0" applyAlignment="0" applyProtection="0"/>
    <xf numFmtId="0" fontId="3" fillId="0" borderId="0"/>
    <xf numFmtId="4" fontId="8" fillId="5" borderId="6" applyNumberFormat="0" applyProtection="0">
      <alignment horizontal="right" vertical="center"/>
    </xf>
    <xf numFmtId="0" fontId="3" fillId="0" borderId="0"/>
    <xf numFmtId="0" fontId="3" fillId="0" borderId="0"/>
    <xf numFmtId="0" fontId="3" fillId="4" borderId="6" applyNumberFormat="0" applyProtection="0">
      <alignment horizontal="left" vertical="center" indent="1"/>
    </xf>
    <xf numFmtId="0" fontId="4" fillId="0" borderId="0"/>
    <xf numFmtId="0" fontId="4" fillId="0" borderId="0"/>
    <xf numFmtId="0" fontId="47" fillId="0" borderId="0"/>
    <xf numFmtId="0" fontId="3" fillId="0" borderId="0"/>
    <xf numFmtId="43" fontId="1" fillId="0" borderId="0" applyFont="0" applyFill="0" applyBorder="0" applyAlignment="0" applyProtection="0"/>
    <xf numFmtId="0" fontId="6" fillId="0" borderId="0"/>
    <xf numFmtId="0" fontId="26" fillId="0" borderId="0"/>
    <xf numFmtId="0" fontId="4" fillId="0" borderId="0"/>
    <xf numFmtId="0" fontId="2" fillId="0" borderId="0"/>
    <xf numFmtId="0" fontId="4" fillId="0" borderId="0"/>
    <xf numFmtId="0" fontId="4" fillId="0" borderId="0"/>
    <xf numFmtId="0" fontId="47" fillId="0" borderId="0"/>
    <xf numFmtId="0" fontId="4" fillId="0" borderId="0"/>
    <xf numFmtId="0" fontId="4" fillId="0" borderId="0"/>
    <xf numFmtId="0" fontId="6" fillId="0" borderId="0"/>
    <xf numFmtId="0" fontId="4" fillId="0" borderId="0"/>
    <xf numFmtId="0" fontId="6" fillId="0" borderId="0"/>
    <xf numFmtId="0" fontId="6" fillId="0" borderId="0"/>
    <xf numFmtId="9"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0" fontId="2" fillId="4" borderId="6" applyNumberFormat="0" applyProtection="0">
      <alignment horizontal="left" vertical="center" indent="1"/>
    </xf>
    <xf numFmtId="0" fontId="2" fillId="0" borderId="0"/>
    <xf numFmtId="0" fontId="2" fillId="0" borderId="6" applyNumberFormat="0" applyProtection="0">
      <alignment horizontal="left" vertical="center"/>
    </xf>
    <xf numFmtId="0" fontId="2" fillId="0" borderId="0"/>
    <xf numFmtId="9" fontId="2" fillId="0" borderId="0" applyFont="0" applyFill="0" applyBorder="0" applyAlignment="0" applyProtection="0"/>
    <xf numFmtId="173" fontId="2" fillId="2" borderId="0" applyFont="0" applyFill="0" applyBorder="0" applyAlignment="0" applyProtection="0"/>
    <xf numFmtId="173" fontId="2" fillId="2" borderId="0" applyFont="0" applyFill="0" applyBorder="0" applyAlignment="0" applyProtection="0"/>
    <xf numFmtId="174" fontId="2" fillId="2" borderId="0" applyFont="0" applyFill="0" applyBorder="0" applyAlignment="0" applyProtection="0"/>
    <xf numFmtId="174" fontId="2" fillId="2" borderId="0" applyFont="0" applyFill="0" applyBorder="0" applyAlignment="0" applyProtection="0"/>
    <xf numFmtId="175" fontId="2" fillId="3" borderId="1" applyNumberFormat="0" applyFont="0" applyAlignment="0">
      <protection locked="0"/>
    </xf>
    <xf numFmtId="175" fontId="2" fillId="3" borderId="1" applyNumberFormat="0" applyFont="0" applyAlignment="0">
      <protection locked="0"/>
    </xf>
    <xf numFmtId="177" fontId="2" fillId="0" borderId="0"/>
    <xf numFmtId="178" fontId="2" fillId="2" borderId="0"/>
    <xf numFmtId="178" fontId="2" fillId="2" borderId="0"/>
    <xf numFmtId="179" fontId="2" fillId="0" borderId="0" applyFont="0" applyFill="0" applyBorder="0" applyAlignment="0" applyProtection="0"/>
    <xf numFmtId="17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2" fillId="4" borderId="6" applyNumberFormat="0" applyProtection="0">
      <alignment horizontal="left" vertical="center" indent="1"/>
    </xf>
    <xf numFmtId="0" fontId="2" fillId="4" borderId="6" applyNumberFormat="0" applyProtection="0">
      <alignment horizontal="left" vertical="center" indent="1"/>
    </xf>
    <xf numFmtId="0" fontId="2" fillId="4" borderId="6" applyNumberFormat="0" applyProtection="0">
      <alignment horizontal="left" vertical="center" indent="1"/>
    </xf>
    <xf numFmtId="0" fontId="2" fillId="4" borderId="6" applyNumberFormat="0" applyProtection="0">
      <alignment horizontal="left" vertical="center" indent="1"/>
    </xf>
    <xf numFmtId="0" fontId="2" fillId="43" borderId="6" applyNumberFormat="0" applyProtection="0">
      <alignment horizontal="left" vertical="center" indent="1"/>
    </xf>
    <xf numFmtId="0" fontId="2" fillId="43" borderId="6" applyNumberFormat="0" applyProtection="0">
      <alignment horizontal="left" vertical="center" indent="1"/>
    </xf>
    <xf numFmtId="0" fontId="2" fillId="43" borderId="6" applyNumberFormat="0" applyProtection="0">
      <alignment horizontal="left" vertical="center" indent="1"/>
    </xf>
    <xf numFmtId="0" fontId="2" fillId="43" borderId="6" applyNumberFormat="0" applyProtection="0">
      <alignment horizontal="left" vertical="center" indent="1"/>
    </xf>
    <xf numFmtId="0" fontId="2" fillId="44" borderId="6" applyNumberFormat="0" applyProtection="0">
      <alignment horizontal="left" vertical="center" indent="1"/>
    </xf>
    <xf numFmtId="0" fontId="2" fillId="44" borderId="6" applyNumberFormat="0" applyProtection="0">
      <alignment horizontal="left" vertical="center" indent="1"/>
    </xf>
    <xf numFmtId="0" fontId="2" fillId="44" borderId="6" applyNumberFormat="0" applyProtection="0">
      <alignment horizontal="left" vertical="center" indent="1"/>
    </xf>
    <xf numFmtId="0" fontId="2" fillId="44" borderId="6" applyNumberFormat="0" applyProtection="0">
      <alignment horizontal="left" vertical="center" indent="1"/>
    </xf>
    <xf numFmtId="0" fontId="2" fillId="27" borderId="6" applyNumberFormat="0" applyProtection="0">
      <alignment horizontal="left" vertical="center" indent="1"/>
    </xf>
    <xf numFmtId="0" fontId="2" fillId="27" borderId="6" applyNumberFormat="0" applyProtection="0">
      <alignment horizontal="left" vertical="center" indent="1"/>
    </xf>
    <xf numFmtId="0" fontId="2" fillId="27" borderId="6" applyNumberFormat="0" applyProtection="0">
      <alignment horizontal="left" vertical="center" indent="1"/>
    </xf>
    <xf numFmtId="0" fontId="2" fillId="27" borderId="6" applyNumberFormat="0" applyProtection="0">
      <alignment horizontal="left" vertical="center" indent="1"/>
    </xf>
    <xf numFmtId="0" fontId="2" fillId="4" borderId="6" applyNumberFormat="0" applyProtection="0">
      <alignment horizontal="left" vertical="center" indent="1"/>
    </xf>
    <xf numFmtId="0" fontId="2" fillId="4" borderId="6" applyNumberFormat="0" applyProtection="0">
      <alignment horizontal="left" vertical="center" indent="1"/>
    </xf>
    <xf numFmtId="0" fontId="2" fillId="4" borderId="6" applyNumberFormat="0" applyProtection="0">
      <alignment horizontal="left" vertical="center" indent="1"/>
    </xf>
    <xf numFmtId="0" fontId="2" fillId="0" borderId="6" applyNumberFormat="0" applyProtection="0">
      <alignment horizontal="left" vertical="center"/>
    </xf>
    <xf numFmtId="0" fontId="2" fillId="4" borderId="6" applyNumberFormat="0" applyProtection="0">
      <alignment horizontal="left" vertical="center" indent="1"/>
    </xf>
    <xf numFmtId="0" fontId="2" fillId="0" borderId="6" applyNumberFormat="0" applyProtection="0">
      <alignment horizontal="left" vertical="center"/>
    </xf>
    <xf numFmtId="0" fontId="2" fillId="4" borderId="6" applyNumberFormat="0" applyProtection="0">
      <alignment horizontal="left" vertical="center" indent="1"/>
    </xf>
    <xf numFmtId="0" fontId="2" fillId="4" borderId="6" applyNumberFormat="0" applyProtection="0">
      <alignment horizontal="left" vertical="center" indent="1"/>
    </xf>
    <xf numFmtId="0" fontId="2" fillId="4" borderId="6" applyNumberFormat="0" applyProtection="0">
      <alignment horizontal="left" vertical="center" indent="1"/>
    </xf>
    <xf numFmtId="0" fontId="2" fillId="0" borderId="1">
      <alignment horizontal="right"/>
    </xf>
    <xf numFmtId="0" fontId="2" fillId="0" borderId="1">
      <alignment horizontal="right"/>
    </xf>
    <xf numFmtId="0" fontId="2" fillId="0" borderId="0"/>
    <xf numFmtId="0" fontId="2" fillId="0" borderId="0"/>
    <xf numFmtId="0" fontId="2" fillId="0" borderId="1"/>
    <xf numFmtId="0" fontId="2" fillId="0" borderId="0"/>
    <xf numFmtId="0" fontId="2" fillId="0" borderId="0"/>
    <xf numFmtId="0" fontId="2" fillId="31" borderId="1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4" fontId="2" fillId="0" borderId="1"/>
    <xf numFmtId="4" fontId="2" fillId="0" borderId="1"/>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4" borderId="6" applyNumberFormat="0" applyProtection="0">
      <alignment horizontal="left" vertical="center" indent="1"/>
    </xf>
    <xf numFmtId="0" fontId="1" fillId="0" borderId="0"/>
    <xf numFmtId="0" fontId="4" fillId="0" borderId="0"/>
    <xf numFmtId="0" fontId="4" fillId="0" borderId="0"/>
    <xf numFmtId="0" fontId="69" fillId="0" borderId="0"/>
    <xf numFmtId="0" fontId="4" fillId="0" borderId="0"/>
    <xf numFmtId="0" fontId="4" fillId="0" borderId="0"/>
    <xf numFmtId="0" fontId="1" fillId="0" borderId="0"/>
    <xf numFmtId="0" fontId="4" fillId="0" borderId="0"/>
    <xf numFmtId="0" fontId="67" fillId="0" borderId="0"/>
    <xf numFmtId="0" fontId="69" fillId="0" borderId="0"/>
    <xf numFmtId="43" fontId="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0" fontId="2" fillId="0" borderId="0"/>
    <xf numFmtId="9" fontId="17" fillId="0" borderId="0" applyFont="0" applyFill="0" applyBorder="0" applyAlignment="0" applyProtection="0"/>
    <xf numFmtId="0" fontId="47" fillId="0" borderId="0"/>
    <xf numFmtId="0" fontId="4" fillId="0" borderId="0"/>
    <xf numFmtId="0" fontId="2" fillId="0" borderId="0"/>
    <xf numFmtId="0" fontId="4"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69" fillId="0" borderId="0"/>
    <xf numFmtId="43" fontId="68" fillId="0" borderId="0" applyFont="0" applyFill="0" applyBorder="0" applyAlignment="0" applyProtection="0"/>
    <xf numFmtId="0" fontId="68" fillId="0" borderId="0"/>
    <xf numFmtId="0" fontId="1" fillId="0" borderId="0"/>
    <xf numFmtId="0" fontId="70" fillId="0" borderId="0"/>
    <xf numFmtId="0" fontId="4" fillId="0" borderId="0"/>
    <xf numFmtId="0" fontId="2" fillId="0" borderId="0"/>
    <xf numFmtId="0" fontId="1" fillId="0" borderId="0"/>
    <xf numFmtId="0" fontId="61" fillId="0" borderId="0"/>
    <xf numFmtId="164" fontId="2" fillId="0" borderId="0" applyFont="0" applyFill="0" applyBorder="0" applyAlignment="0" applyProtection="0"/>
    <xf numFmtId="0" fontId="1" fillId="0" borderId="0"/>
    <xf numFmtId="0" fontId="1" fillId="0" borderId="0"/>
    <xf numFmtId="0" fontId="1" fillId="0" borderId="0"/>
    <xf numFmtId="0" fontId="2" fillId="0" borderId="0"/>
    <xf numFmtId="0" fontId="6" fillId="0" borderId="0"/>
    <xf numFmtId="0" fontId="47" fillId="0" borderId="0"/>
    <xf numFmtId="175" fontId="2" fillId="3" borderId="1" applyNumberFormat="0" applyFont="0" applyAlignment="0">
      <protection locked="0"/>
    </xf>
    <xf numFmtId="0" fontId="14" fillId="0" borderId="9">
      <protection locked="0"/>
    </xf>
    <xf numFmtId="0" fontId="2" fillId="0" borderId="0"/>
    <xf numFmtId="0" fontId="14" fillId="0" borderId="0">
      <protection locked="0"/>
    </xf>
    <xf numFmtId="195" fontId="13" fillId="0" borderId="0">
      <protection locked="0"/>
    </xf>
    <xf numFmtId="0" fontId="14" fillId="0" borderId="9">
      <protection locked="0"/>
    </xf>
    <xf numFmtId="0" fontId="2" fillId="0" borderId="0"/>
    <xf numFmtId="0" fontId="14" fillId="0" borderId="9">
      <protection locked="0"/>
    </xf>
    <xf numFmtId="0" fontId="6" fillId="0" borderId="0"/>
    <xf numFmtId="0" fontId="11" fillId="0" borderId="0"/>
    <xf numFmtId="175" fontId="2" fillId="3" borderId="1" applyNumberFormat="0" applyFont="0" applyAlignment="0">
      <protection locked="0"/>
    </xf>
    <xf numFmtId="195" fontId="13" fillId="0" borderId="0">
      <protection locked="0"/>
    </xf>
    <xf numFmtId="195" fontId="13" fillId="0" borderId="0">
      <protection locked="0"/>
    </xf>
    <xf numFmtId="0" fontId="15" fillId="0" borderId="0">
      <protection locked="0"/>
    </xf>
    <xf numFmtId="0" fontId="15" fillId="0" borderId="0">
      <protection locked="0"/>
    </xf>
    <xf numFmtId="0" fontId="4" fillId="2" borderId="1" applyNumberFormat="0" applyAlignment="0">
      <alignment horizontal="left"/>
    </xf>
    <xf numFmtId="0" fontId="4" fillId="2" borderId="1" applyNumberFormat="0" applyAlignment="0">
      <alignment horizontal="left"/>
    </xf>
    <xf numFmtId="38" fontId="87" fillId="0" borderId="31" applyBorder="0">
      <alignment horizontal="right"/>
      <protection locked="0"/>
    </xf>
    <xf numFmtId="0" fontId="2" fillId="4" borderId="6" applyNumberFormat="0" applyProtection="0">
      <alignment horizontal="left" vertical="center" indent="1"/>
    </xf>
    <xf numFmtId="0" fontId="25" fillId="0" borderId="0"/>
    <xf numFmtId="0" fontId="55" fillId="11" borderId="10" applyNumberFormat="0" applyAlignment="0" applyProtection="0"/>
    <xf numFmtId="175" fontId="2" fillId="3" borderId="1" applyNumberFormat="0" applyFont="0" applyAlignment="0">
      <protection locked="0"/>
    </xf>
    <xf numFmtId="0" fontId="86" fillId="0" borderId="0" applyNumberFormat="0" applyFill="0" applyBorder="0" applyAlignment="0" applyProtection="0">
      <alignment vertical="top"/>
      <protection locked="0"/>
    </xf>
    <xf numFmtId="175" fontId="2" fillId="3" borderId="1" applyNumberFormat="0" applyFont="0" applyAlignment="0">
      <protection locked="0"/>
    </xf>
    <xf numFmtId="0" fontId="45" fillId="52" borderId="0"/>
    <xf numFmtId="0" fontId="21" fillId="51" borderId="0"/>
    <xf numFmtId="41" fontId="12" fillId="50" borderId="23">
      <alignment vertical="center"/>
    </xf>
    <xf numFmtId="0" fontId="13" fillId="0" borderId="9">
      <protection locked="0"/>
    </xf>
    <xf numFmtId="195" fontId="13" fillId="0" borderId="0">
      <protection locked="0"/>
    </xf>
    <xf numFmtId="0" fontId="6" fillId="0" borderId="0"/>
    <xf numFmtId="0" fontId="13" fillId="0" borderId="0">
      <protection locked="0"/>
    </xf>
    <xf numFmtId="0" fontId="13" fillId="0" borderId="0">
      <protection locked="0"/>
    </xf>
    <xf numFmtId="0" fontId="13" fillId="0" borderId="0">
      <protection locked="0"/>
    </xf>
    <xf numFmtId="0" fontId="13" fillId="0" borderId="9">
      <protection locked="0"/>
    </xf>
    <xf numFmtId="0" fontId="13" fillId="0" borderId="0">
      <protection locked="0"/>
    </xf>
    <xf numFmtId="0" fontId="6" fillId="0" borderId="0"/>
    <xf numFmtId="0" fontId="12" fillId="0" borderId="0"/>
    <xf numFmtId="0" fontId="12" fillId="0" borderId="0"/>
    <xf numFmtId="0" fontId="12" fillId="0" borderId="0"/>
    <xf numFmtId="0" fontId="13" fillId="0" borderId="0">
      <protection locked="0"/>
    </xf>
    <xf numFmtId="0" fontId="13" fillId="0" borderId="0">
      <protection locked="0"/>
    </xf>
    <xf numFmtId="0" fontId="13" fillId="0" borderId="9">
      <protection locked="0"/>
    </xf>
    <xf numFmtId="0" fontId="13" fillId="0" borderId="0">
      <protection locked="0"/>
    </xf>
    <xf numFmtId="0" fontId="11" fillId="0" borderId="0"/>
    <xf numFmtId="0" fontId="12" fillId="0" borderId="0"/>
    <xf numFmtId="0" fontId="14" fillId="0" borderId="0">
      <protection locked="0"/>
    </xf>
    <xf numFmtId="0" fontId="14" fillId="0" borderId="0">
      <protection locked="0"/>
    </xf>
    <xf numFmtId="0" fontId="14" fillId="0" borderId="0">
      <protection locked="0"/>
    </xf>
    <xf numFmtId="0" fontId="6" fillId="0" borderId="0"/>
    <xf numFmtId="0" fontId="6" fillId="0" borderId="0"/>
    <xf numFmtId="0" fontId="6" fillId="0" borderId="0"/>
    <xf numFmtId="0" fontId="12" fillId="0" borderId="0"/>
    <xf numFmtId="0" fontId="6" fillId="0" borderId="0"/>
    <xf numFmtId="0" fontId="6" fillId="0" borderId="0"/>
    <xf numFmtId="0" fontId="2" fillId="0" borderId="0"/>
    <xf numFmtId="0" fontId="2" fillId="0" borderId="0"/>
    <xf numFmtId="0" fontId="6" fillId="0" borderId="0"/>
    <xf numFmtId="0" fontId="11" fillId="0" borderId="0"/>
    <xf numFmtId="0" fontId="6" fillId="0" borderId="0"/>
    <xf numFmtId="0" fontId="6" fillId="0" borderId="0"/>
    <xf numFmtId="0" fontId="12" fillId="0" borderId="0"/>
    <xf numFmtId="0" fontId="12" fillId="0" borderId="0"/>
    <xf numFmtId="0" fontId="14" fillId="0" borderId="0">
      <protection locked="0"/>
    </xf>
    <xf numFmtId="0" fontId="6" fillId="0" borderId="0"/>
    <xf numFmtId="0" fontId="14" fillId="0" borderId="0">
      <protection locked="0"/>
    </xf>
    <xf numFmtId="0" fontId="14" fillId="0" borderId="0">
      <protection locked="0"/>
    </xf>
    <xf numFmtId="0" fontId="13" fillId="0" borderId="0">
      <protection locked="0"/>
    </xf>
    <xf numFmtId="0" fontId="15" fillId="0" borderId="0">
      <protection locked="0"/>
    </xf>
    <xf numFmtId="0" fontId="15" fillId="0" borderId="0">
      <protection locked="0"/>
    </xf>
    <xf numFmtId="0" fontId="13" fillId="0" borderId="0">
      <protection locked="0"/>
    </xf>
    <xf numFmtId="0" fontId="13" fillId="0" borderId="9">
      <protection locked="0"/>
    </xf>
    <xf numFmtId="0" fontId="13" fillId="0" borderId="0">
      <protection locked="0"/>
    </xf>
    <xf numFmtId="0" fontId="12" fillId="0" borderId="0"/>
    <xf numFmtId="0" fontId="13" fillId="0" borderId="0">
      <protection locked="0"/>
    </xf>
    <xf numFmtId="0" fontId="14" fillId="0" borderId="0">
      <protection locked="0"/>
    </xf>
    <xf numFmtId="0" fontId="13" fillId="0" borderId="0">
      <protection locked="0"/>
    </xf>
    <xf numFmtId="0" fontId="45" fillId="49" borderId="0"/>
    <xf numFmtId="0" fontId="6" fillId="0" borderId="0"/>
    <xf numFmtId="0" fontId="12" fillId="0" borderId="0"/>
    <xf numFmtId="0" fontId="14" fillId="0" borderId="0">
      <protection locked="0"/>
    </xf>
    <xf numFmtId="0" fontId="14" fillId="0" borderId="9">
      <protection locked="0"/>
    </xf>
    <xf numFmtId="0" fontId="13" fillId="0" borderId="0">
      <protection locked="0"/>
    </xf>
    <xf numFmtId="0" fontId="14" fillId="0" borderId="0">
      <protection locked="0"/>
    </xf>
    <xf numFmtId="0" fontId="14" fillId="0" borderId="0">
      <protection locked="0"/>
    </xf>
    <xf numFmtId="0" fontId="6" fillId="0" borderId="0"/>
    <xf numFmtId="0" fontId="26" fillId="0" borderId="0" applyNumberFormat="0" applyFont="0" applyFill="0" applyBorder="0" applyAlignment="0" applyProtection="0">
      <alignment vertical="top"/>
    </xf>
    <xf numFmtId="0" fontId="26" fillId="0" borderId="0" applyNumberFormat="0" applyFont="0" applyFill="0" applyBorder="0" applyAlignment="0" applyProtection="0">
      <alignment vertical="top"/>
    </xf>
    <xf numFmtId="3" fontId="85" fillId="0" borderId="0" applyFont="0" applyFill="0" applyBorder="0" applyAlignment="0">
      <alignment horizontal="right" vertical="center"/>
    </xf>
    <xf numFmtId="0" fontId="75" fillId="0" borderId="0"/>
    <xf numFmtId="41" fontId="12" fillId="50" borderId="23">
      <alignment vertical="center"/>
    </xf>
    <xf numFmtId="0" fontId="13" fillId="0" borderId="9">
      <protection locked="0"/>
    </xf>
    <xf numFmtId="195" fontId="13" fillId="0" borderId="0">
      <protection locked="0"/>
    </xf>
    <xf numFmtId="0" fontId="13" fillId="0" borderId="0">
      <protection locked="0"/>
    </xf>
    <xf numFmtId="0" fontId="6" fillId="0" borderId="0"/>
    <xf numFmtId="0" fontId="11" fillId="0" borderId="0"/>
    <xf numFmtId="0" fontId="13" fillId="0" borderId="0">
      <protection locked="0"/>
    </xf>
    <xf numFmtId="0" fontId="13" fillId="0" borderId="0">
      <protection locked="0"/>
    </xf>
    <xf numFmtId="0" fontId="13" fillId="0" borderId="0">
      <protection locked="0"/>
    </xf>
    <xf numFmtId="0" fontId="14" fillId="0" borderId="0">
      <protection locked="0"/>
    </xf>
    <xf numFmtId="0" fontId="13" fillId="0" borderId="0">
      <protection locked="0"/>
    </xf>
    <xf numFmtId="0" fontId="14" fillId="0" borderId="0">
      <protection locked="0"/>
    </xf>
    <xf numFmtId="195" fontId="13" fillId="0" borderId="0">
      <protection locked="0"/>
    </xf>
    <xf numFmtId="0" fontId="14" fillId="0" borderId="0">
      <protection locked="0"/>
    </xf>
    <xf numFmtId="0" fontId="2" fillId="0" borderId="0"/>
    <xf numFmtId="0" fontId="13" fillId="0" borderId="9">
      <protection locked="0"/>
    </xf>
    <xf numFmtId="0" fontId="13" fillId="0" borderId="0">
      <protection locked="0"/>
    </xf>
    <xf numFmtId="0" fontId="14" fillId="0" borderId="0">
      <protection locked="0"/>
    </xf>
    <xf numFmtId="0" fontId="12" fillId="0" borderId="0"/>
    <xf numFmtId="0" fontId="14" fillId="0" borderId="0">
      <protection locked="0"/>
    </xf>
    <xf numFmtId="0" fontId="6" fillId="0" borderId="0"/>
    <xf numFmtId="0" fontId="12" fillId="0" borderId="0"/>
    <xf numFmtId="0" fontId="12" fillId="0" borderId="0"/>
    <xf numFmtId="0" fontId="12" fillId="0" borderId="0"/>
    <xf numFmtId="0" fontId="6" fillId="0" borderId="0"/>
    <xf numFmtId="0" fontId="6" fillId="0" borderId="0"/>
    <xf numFmtId="0" fontId="6" fillId="0" borderId="0"/>
    <xf numFmtId="0" fontId="14" fillId="0" borderId="0">
      <protection locked="0"/>
    </xf>
    <xf numFmtId="0" fontId="14" fillId="0" borderId="0">
      <protection locked="0"/>
    </xf>
    <xf numFmtId="0" fontId="11" fillId="0" borderId="0"/>
    <xf numFmtId="0" fontId="6" fillId="0" borderId="0"/>
    <xf numFmtId="0" fontId="14" fillId="0" borderId="9">
      <protection locked="0"/>
    </xf>
    <xf numFmtId="0" fontId="14" fillId="0" borderId="0">
      <protection locked="0"/>
    </xf>
    <xf numFmtId="195" fontId="13" fillId="0" borderId="0">
      <protection locked="0"/>
    </xf>
    <xf numFmtId="0" fontId="13" fillId="0" borderId="9">
      <protection locked="0"/>
    </xf>
    <xf numFmtId="0" fontId="15" fillId="0" borderId="0">
      <protection locked="0"/>
    </xf>
    <xf numFmtId="0" fontId="21" fillId="49" borderId="0"/>
    <xf numFmtId="0" fontId="12" fillId="0" borderId="0"/>
    <xf numFmtId="0" fontId="15" fillId="0" borderId="0">
      <protection locked="0"/>
    </xf>
    <xf numFmtId="0" fontId="6" fillId="0" borderId="0"/>
    <xf numFmtId="0" fontId="14" fillId="0" borderId="0">
      <protection locked="0"/>
    </xf>
  </cellStyleXfs>
  <cellXfs count="429">
    <xf numFmtId="0" fontId="0" fillId="0" borderId="0" xfId="0"/>
    <xf numFmtId="0" fontId="5"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1" xfId="455" applyFont="1" applyFill="1" applyBorder="1" applyAlignment="1">
      <alignment horizontal="center" vertical="center" wrapText="1"/>
    </xf>
    <xf numFmtId="49" fontId="5" fillId="0" borderId="1" xfId="455"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10" applyFont="1" applyFill="1" applyBorder="1" applyAlignment="1">
      <alignment horizontal="center" vertical="center" wrapText="1"/>
    </xf>
    <xf numFmtId="9" fontId="5" fillId="0" borderId="1" xfId="0" applyNumberFormat="1" applyFont="1" applyFill="1" applyBorder="1" applyAlignment="1">
      <alignment horizontal="center" vertical="center"/>
    </xf>
    <xf numFmtId="49" fontId="5" fillId="0" borderId="1" xfId="1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86" fontId="5" fillId="0" borderId="1" xfId="0" applyNumberFormat="1" applyFont="1" applyFill="1" applyBorder="1" applyAlignment="1">
      <alignment horizontal="center" vertical="center" wrapText="1"/>
    </xf>
    <xf numFmtId="186" fontId="7" fillId="0" borderId="1" xfId="0" applyNumberFormat="1" applyFont="1" applyFill="1" applyBorder="1" applyAlignment="1">
      <alignment horizontal="center" vertical="center" wrapText="1"/>
    </xf>
    <xf numFmtId="3" fontId="5" fillId="0" borderId="1" xfId="1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9" fontId="5" fillId="0" borderId="1" xfId="1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86" fontId="5" fillId="0" borderId="1" xfId="1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462" applyNumberFormat="1" applyFont="1" applyFill="1" applyBorder="1" applyAlignment="1">
      <alignment horizontal="center" vertical="center" wrapText="1"/>
    </xf>
    <xf numFmtId="0" fontId="7" fillId="0" borderId="1" xfId="15" applyFont="1" applyFill="1" applyBorder="1" applyAlignment="1">
      <alignment horizontal="center" vertical="center" wrapText="1"/>
    </xf>
    <xf numFmtId="0" fontId="5" fillId="0" borderId="1" xfId="455" applyNumberFormat="1" applyFont="1" applyFill="1" applyBorder="1" applyAlignment="1">
      <alignment horizontal="center" vertical="center" wrapText="1"/>
    </xf>
    <xf numFmtId="0" fontId="5" fillId="0" borderId="1" xfId="463" applyFont="1" applyFill="1" applyBorder="1" applyAlignment="1">
      <alignment horizontal="center" vertical="center" wrapText="1"/>
    </xf>
    <xf numFmtId="9" fontId="5" fillId="0" borderId="1" xfId="2"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1" fontId="58" fillId="0" borderId="1" xfId="2"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5" fillId="0" borderId="28" xfId="2"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457" applyNumberFormat="1"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1" fontId="5" fillId="0" borderId="7" xfId="2" applyNumberFormat="1" applyFont="1" applyFill="1" applyBorder="1" applyAlignment="1">
      <alignment horizontal="center" vertical="center"/>
    </xf>
    <xf numFmtId="9" fontId="5" fillId="0" borderId="7" xfId="2" applyNumberFormat="1" applyFont="1" applyFill="1" applyBorder="1" applyAlignment="1">
      <alignment horizontal="justify" vertical="center"/>
    </xf>
    <xf numFmtId="0" fontId="5" fillId="0" borderId="1" xfId="457" applyNumberFormat="1" applyFont="1" applyFill="1" applyBorder="1" applyAlignment="1">
      <alignment horizontal="center" vertical="center" wrapText="1"/>
    </xf>
    <xf numFmtId="9" fontId="5" fillId="0" borderId="1" xfId="2" applyNumberFormat="1" applyFont="1" applyFill="1" applyBorder="1" applyAlignment="1">
      <alignment horizontal="justify" vertical="center"/>
    </xf>
    <xf numFmtId="0" fontId="5" fillId="0" borderId="1" xfId="2" applyFont="1" applyFill="1" applyBorder="1" applyAlignment="1">
      <alignment horizontal="center" vertical="center"/>
    </xf>
    <xf numFmtId="0" fontId="5" fillId="0" borderId="8" xfId="0" applyFont="1" applyFill="1" applyBorder="1" applyAlignment="1">
      <alignment horizontal="center" vertical="center" wrapText="1"/>
    </xf>
    <xf numFmtId="186" fontId="5" fillId="0" borderId="28" xfId="0" applyNumberFormat="1" applyFont="1" applyFill="1" applyBorder="1" applyAlignment="1">
      <alignment horizontal="center" vertical="center" wrapText="1"/>
    </xf>
    <xf numFmtId="0" fontId="5" fillId="0" borderId="7" xfId="2" applyFont="1" applyFill="1" applyBorder="1" applyAlignment="1">
      <alignment horizontal="center" vertical="center"/>
    </xf>
    <xf numFmtId="0" fontId="5" fillId="0" borderId="3" xfId="0" applyFont="1" applyFill="1" applyBorder="1" applyAlignment="1">
      <alignment horizontal="center" vertical="center" wrapText="1"/>
    </xf>
    <xf numFmtId="186" fontId="5" fillId="0" borderId="2"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5" fillId="0" borderId="5" xfId="2" applyFont="1" applyFill="1" applyBorder="1" applyAlignment="1">
      <alignment horizontal="center" vertical="center" wrapText="1"/>
    </xf>
    <xf numFmtId="4" fontId="5" fillId="0" borderId="5" xfId="2" applyNumberFormat="1" applyFont="1" applyFill="1" applyBorder="1" applyAlignment="1">
      <alignment horizontal="center" vertical="center" wrapText="1"/>
    </xf>
    <xf numFmtId="0" fontId="5" fillId="0" borderId="0" xfId="2" applyFont="1" applyFill="1" applyBorder="1" applyAlignment="1">
      <alignment horizontal="center" vertical="center" wrapText="1"/>
    </xf>
    <xf numFmtId="1" fontId="5" fillId="0" borderId="1" xfId="468" applyNumberFormat="1" applyFont="1" applyFill="1" applyBorder="1" applyAlignment="1">
      <alignment horizontal="center" vertical="center" wrapText="1"/>
    </xf>
    <xf numFmtId="0" fontId="5" fillId="0" borderId="1" xfId="2" applyFont="1" applyFill="1" applyBorder="1"/>
    <xf numFmtId="0" fontId="5" fillId="0" borderId="2" xfId="2" applyFont="1" applyFill="1" applyBorder="1" applyAlignment="1">
      <alignment horizontal="center" vertical="center" wrapText="1"/>
    </xf>
    <xf numFmtId="0" fontId="5" fillId="0" borderId="1" xfId="468" applyNumberFormat="1" applyFont="1" applyFill="1" applyBorder="1" applyAlignment="1" applyProtection="1">
      <alignment horizontal="center" vertical="center" wrapText="1"/>
    </xf>
    <xf numFmtId="9" fontId="5" fillId="0" borderId="1" xfId="468" applyNumberFormat="1" applyFont="1" applyFill="1" applyBorder="1" applyAlignment="1" applyProtection="1">
      <alignment horizontal="center" vertical="center" wrapText="1"/>
    </xf>
    <xf numFmtId="3" fontId="5" fillId="0" borderId="1" xfId="468" applyNumberFormat="1" applyFont="1" applyFill="1" applyBorder="1" applyAlignment="1" applyProtection="1">
      <alignment horizontal="center" vertical="center" wrapText="1"/>
    </xf>
    <xf numFmtId="1" fontId="5" fillId="0" borderId="1" xfId="5" applyNumberFormat="1" applyFont="1" applyFill="1" applyBorder="1" applyAlignment="1">
      <alignment horizontal="center" vertical="center" wrapText="1"/>
    </xf>
    <xf numFmtId="0" fontId="5" fillId="0" borderId="1" xfId="2" applyFont="1" applyFill="1" applyBorder="1" applyAlignment="1">
      <alignment horizontal="center"/>
    </xf>
    <xf numFmtId="0" fontId="5" fillId="0" borderId="1" xfId="460" applyFont="1" applyFill="1" applyBorder="1" applyAlignment="1">
      <alignment horizontal="center" vertical="center" wrapText="1" shrinkToFit="1"/>
    </xf>
    <xf numFmtId="4" fontId="5" fillId="0" borderId="1" xfId="456" applyNumberFormat="1" applyFont="1" applyFill="1" applyBorder="1" applyAlignment="1">
      <alignment horizontal="center" vertical="center" wrapText="1"/>
    </xf>
    <xf numFmtId="0" fontId="5" fillId="0" borderId="1" xfId="469" applyFont="1" applyFill="1" applyBorder="1" applyAlignment="1">
      <alignment horizontal="center" vertical="center" wrapText="1"/>
    </xf>
    <xf numFmtId="0" fontId="5" fillId="0" borderId="7" xfId="2" applyFont="1" applyFill="1" applyBorder="1" applyAlignment="1">
      <alignment horizontal="center"/>
    </xf>
    <xf numFmtId="0" fontId="5" fillId="0" borderId="29" xfId="2" applyFont="1" applyFill="1" applyBorder="1"/>
    <xf numFmtId="0" fontId="61" fillId="0" borderId="0" xfId="0" applyFont="1" applyFill="1"/>
    <xf numFmtId="0" fontId="5" fillId="0" borderId="24" xfId="2" applyFont="1" applyFill="1" applyBorder="1"/>
    <xf numFmtId="0" fontId="63" fillId="0"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9" fontId="62" fillId="0" borderId="1" xfId="0" applyNumberFormat="1" applyFont="1" applyFill="1" applyBorder="1" applyAlignment="1">
      <alignment horizontal="center" vertical="center" wrapText="1"/>
    </xf>
    <xf numFmtId="3" fontId="62" fillId="0" borderId="1" xfId="0" applyNumberFormat="1" applyFont="1" applyFill="1" applyBorder="1" applyAlignment="1">
      <alignment horizontal="center" vertical="center" wrapText="1"/>
    </xf>
    <xf numFmtId="3" fontId="63" fillId="0" borderId="1" xfId="11" applyNumberFormat="1" applyFont="1" applyFill="1" applyBorder="1" applyAlignment="1" applyProtection="1">
      <alignment horizontal="center" vertical="center" wrapText="1"/>
      <protection locked="0"/>
    </xf>
    <xf numFmtId="0" fontId="62" fillId="0" borderId="24" xfId="465" applyFont="1" applyFill="1" applyBorder="1" applyAlignment="1">
      <alignment horizontal="center" vertical="center" wrapText="1"/>
    </xf>
    <xf numFmtId="49" fontId="5"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center" vertical="center" wrapText="1"/>
    </xf>
    <xf numFmtId="4" fontId="5" fillId="0" borderId="1" xfId="2" applyNumberFormat="1" applyFont="1" applyFill="1" applyBorder="1" applyAlignment="1">
      <alignment horizontal="center" vertical="center" wrapText="1"/>
    </xf>
    <xf numFmtId="4" fontId="5" fillId="0" borderId="1" xfId="457" applyNumberFormat="1" applyFont="1" applyFill="1" applyBorder="1" applyAlignment="1">
      <alignment horizontal="center" vertical="center" wrapText="1"/>
    </xf>
    <xf numFmtId="0" fontId="64" fillId="0" borderId="0" xfId="0" applyFont="1" applyFill="1"/>
    <xf numFmtId="0" fontId="64" fillId="0" borderId="4" xfId="0" applyFont="1" applyFill="1" applyBorder="1"/>
    <xf numFmtId="4" fontId="5" fillId="0" borderId="1" xfId="0" applyNumberFormat="1" applyFont="1" applyFill="1" applyBorder="1" applyAlignment="1">
      <alignment horizontal="center" vertical="center" wrapText="1"/>
    </xf>
    <xf numFmtId="0" fontId="5" fillId="0" borderId="1" xfId="464" applyFont="1" applyFill="1" applyBorder="1" applyAlignment="1">
      <alignment horizontal="center" vertical="center" wrapText="1"/>
    </xf>
    <xf numFmtId="0" fontId="5" fillId="0" borderId="24" xfId="465" applyFont="1" applyFill="1" applyBorder="1" applyAlignment="1">
      <alignment horizontal="center" vertical="center" wrapText="1"/>
    </xf>
    <xf numFmtId="4" fontId="5" fillId="0" borderId="1" xfId="12" applyNumberFormat="1" applyFont="1" applyFill="1" applyBorder="1" applyAlignment="1">
      <alignment horizontal="center" vertical="center" wrapText="1"/>
    </xf>
    <xf numFmtId="0" fontId="5" fillId="0" borderId="1" xfId="466" applyFont="1" applyFill="1" applyBorder="1" applyAlignment="1">
      <alignment horizontal="center" vertical="center" wrapText="1"/>
    </xf>
    <xf numFmtId="3" fontId="7" fillId="0" borderId="1" xfId="12" applyNumberFormat="1" applyFont="1" applyFill="1" applyBorder="1" applyAlignment="1" applyProtection="1">
      <alignment horizontal="center" vertical="center" wrapText="1"/>
      <protection locked="0"/>
    </xf>
    <xf numFmtId="0" fontId="5" fillId="0" borderId="1" xfId="13" applyFont="1" applyFill="1" applyBorder="1" applyAlignment="1" applyProtection="1">
      <alignment horizontal="center" vertical="center" wrapText="1"/>
      <protection locked="0"/>
    </xf>
    <xf numFmtId="4" fontId="5" fillId="0" borderId="1" xfId="12" applyNumberFormat="1" applyFont="1" applyFill="1" applyBorder="1" applyAlignment="1" applyProtection="1">
      <alignment horizontal="center" vertical="center" wrapText="1"/>
      <protection locked="0"/>
    </xf>
    <xf numFmtId="0" fontId="5" fillId="0" borderId="24" xfId="2" applyFont="1" applyFill="1" applyBorder="1" applyAlignment="1">
      <alignment horizontal="center" vertical="center" wrapText="1"/>
    </xf>
    <xf numFmtId="4" fontId="7" fillId="0" borderId="1" xfId="12" applyNumberFormat="1" applyFont="1" applyFill="1" applyBorder="1" applyAlignment="1" applyProtection="1">
      <alignment horizontal="center" vertical="center" wrapText="1"/>
      <protection locked="0"/>
    </xf>
    <xf numFmtId="0" fontId="5" fillId="0" borderId="1" xfId="13" quotePrefix="1" applyFont="1" applyFill="1" applyBorder="1" applyAlignment="1" applyProtection="1">
      <alignment horizontal="center" vertical="center" wrapText="1"/>
      <protection locked="0"/>
    </xf>
    <xf numFmtId="0" fontId="5" fillId="0" borderId="25" xfId="0" applyFont="1" applyFill="1" applyBorder="1" applyAlignment="1">
      <alignment horizontal="center" vertical="center" wrapText="1"/>
    </xf>
    <xf numFmtId="0" fontId="5" fillId="0" borderId="25" xfId="13" applyFont="1" applyFill="1" applyBorder="1" applyAlignment="1" applyProtection="1">
      <alignment horizontal="center" vertical="center" wrapText="1"/>
      <protection locked="0"/>
    </xf>
    <xf numFmtId="0" fontId="5" fillId="0" borderId="25" xfId="10" applyFont="1" applyFill="1" applyBorder="1" applyAlignment="1">
      <alignment horizontal="center" vertical="center" wrapText="1"/>
    </xf>
    <xf numFmtId="9" fontId="5" fillId="0" borderId="25" xfId="0" applyNumberFormat="1" applyFont="1" applyFill="1" applyBorder="1" applyAlignment="1">
      <alignment horizontal="center" vertical="center" wrapText="1"/>
    </xf>
    <xf numFmtId="0" fontId="5" fillId="0" borderId="25" xfId="455" applyNumberFormat="1" applyFont="1" applyFill="1" applyBorder="1" applyAlignment="1">
      <alignment horizontal="center" vertical="center" wrapText="1"/>
    </xf>
    <xf numFmtId="4" fontId="5" fillId="0" borderId="25" xfId="0" applyNumberFormat="1" applyFont="1" applyFill="1" applyBorder="1" applyAlignment="1">
      <alignment horizontal="center" vertical="center" wrapText="1"/>
    </xf>
    <xf numFmtId="3" fontId="5" fillId="0" borderId="25" xfId="0" applyNumberFormat="1" applyFont="1" applyFill="1" applyBorder="1" applyAlignment="1">
      <alignment horizontal="center" vertical="center" wrapText="1"/>
    </xf>
    <xf numFmtId="0" fontId="5" fillId="0" borderId="26" xfId="465"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2" applyFont="1" applyFill="1" applyBorder="1" applyAlignment="1">
      <alignment horizontal="justify" vertical="center"/>
    </xf>
    <xf numFmtId="1" fontId="5" fillId="0" borderId="1" xfId="2" applyNumberFormat="1" applyFont="1" applyFill="1" applyBorder="1" applyAlignment="1">
      <alignment horizontal="center" vertical="center"/>
    </xf>
    <xf numFmtId="9" fontId="5" fillId="0" borderId="1" xfId="2" applyNumberFormat="1" applyFont="1" applyFill="1" applyBorder="1" applyAlignment="1">
      <alignment horizontal="center" vertical="center"/>
    </xf>
    <xf numFmtId="190" fontId="5" fillId="0" borderId="1" xfId="2" applyNumberFormat="1" applyFont="1" applyFill="1" applyBorder="1" applyAlignment="1">
      <alignment horizontal="center" vertical="center"/>
    </xf>
    <xf numFmtId="0" fontId="9" fillId="0" borderId="1" xfId="468" applyNumberFormat="1" applyFont="1" applyFill="1" applyBorder="1" applyAlignment="1" applyProtection="1">
      <alignment horizontal="center" vertical="center" wrapText="1"/>
    </xf>
    <xf numFmtId="3" fontId="7" fillId="0" borderId="1" xfId="12" applyNumberFormat="1" applyFont="1" applyFill="1" applyBorder="1" applyAlignment="1">
      <alignment horizontal="center" vertical="center" wrapText="1"/>
    </xf>
    <xf numFmtId="186" fontId="5" fillId="0" borderId="1" xfId="466"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4" fontId="5" fillId="0" borderId="1" xfId="466" applyNumberFormat="1" applyFont="1" applyFill="1" applyBorder="1" applyAlignment="1">
      <alignment horizontal="center" vertical="center" wrapText="1"/>
    </xf>
    <xf numFmtId="187" fontId="5" fillId="0" borderId="1" xfId="466" applyNumberFormat="1" applyFont="1" applyFill="1" applyBorder="1" applyAlignment="1">
      <alignment horizontal="center" vertical="center" wrapText="1"/>
    </xf>
    <xf numFmtId="3" fontId="5" fillId="0" borderId="1" xfId="467"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2" xfId="2" applyNumberFormat="1" applyFont="1" applyFill="1" applyBorder="1" applyAlignment="1">
      <alignment horizontal="center" vertical="center" wrapText="1"/>
    </xf>
    <xf numFmtId="1" fontId="5" fillId="0" borderId="1" xfId="2" applyNumberFormat="1" applyFont="1" applyFill="1" applyBorder="1" applyAlignment="1">
      <alignment horizontal="center" vertical="center" wrapText="1"/>
    </xf>
    <xf numFmtId="0" fontId="5" fillId="0" borderId="1" xfId="458" applyFont="1" applyFill="1" applyBorder="1" applyAlignment="1">
      <alignment horizontal="center" vertical="center" wrapText="1"/>
    </xf>
    <xf numFmtId="0" fontId="5" fillId="0" borderId="1" xfId="460" applyFont="1" applyFill="1" applyBorder="1" applyAlignment="1">
      <alignment horizontal="center" vertical="center" wrapText="1"/>
    </xf>
    <xf numFmtId="0" fontId="5" fillId="0" borderId="1" xfId="459" applyFont="1" applyFill="1" applyBorder="1" applyAlignment="1">
      <alignment horizontal="center" vertical="center" wrapText="1"/>
    </xf>
    <xf numFmtId="0" fontId="5" fillId="0" borderId="5" xfId="0" applyFont="1" applyFill="1" applyBorder="1" applyAlignment="1">
      <alignment horizontal="center" vertical="center" wrapText="1"/>
    </xf>
    <xf numFmtId="4" fontId="5" fillId="0" borderId="5" xfId="456" applyNumberFormat="1" applyFont="1" applyFill="1" applyBorder="1" applyAlignment="1">
      <alignment horizontal="center" vertical="center" wrapText="1"/>
    </xf>
    <xf numFmtId="0" fontId="5" fillId="0" borderId="7" xfId="459" applyFont="1" applyFill="1" applyBorder="1" applyAlignment="1">
      <alignment horizontal="center" vertical="center" wrapText="1"/>
    </xf>
    <xf numFmtId="0" fontId="5" fillId="0" borderId="7" xfId="2" applyFont="1" applyFill="1" applyBorder="1" applyAlignment="1">
      <alignment horizontal="center" vertical="center" wrapText="1"/>
    </xf>
    <xf numFmtId="4" fontId="5" fillId="0" borderId="7" xfId="2" applyNumberFormat="1" applyFont="1" applyFill="1" applyBorder="1" applyAlignment="1">
      <alignment horizontal="center" vertical="center" wrapText="1"/>
    </xf>
    <xf numFmtId="4" fontId="5" fillId="0" borderId="7" xfId="456" applyNumberFormat="1" applyFont="1" applyFill="1" applyBorder="1" applyAlignment="1">
      <alignment horizontal="center" vertical="center" wrapText="1"/>
    </xf>
    <xf numFmtId="0" fontId="5" fillId="0" borderId="25" xfId="2" applyFont="1" applyFill="1" applyBorder="1" applyAlignment="1">
      <alignment horizontal="center" vertical="center" wrapText="1"/>
    </xf>
    <xf numFmtId="4" fontId="5" fillId="0" borderId="25" xfId="456"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0" fontId="7" fillId="0" borderId="1" xfId="454" applyFont="1" applyFill="1" applyBorder="1" applyAlignment="1">
      <alignment horizontal="center" vertical="center" wrapText="1"/>
    </xf>
    <xf numFmtId="0" fontId="59" fillId="0" borderId="4" xfId="2" applyFont="1" applyFill="1" applyBorder="1" applyAlignment="1">
      <alignment horizontal="center" vertical="center" wrapText="1"/>
    </xf>
    <xf numFmtId="0" fontId="59" fillId="0" borderId="1" xfId="2" applyFont="1" applyFill="1" applyBorder="1" applyAlignment="1">
      <alignment horizontal="center" vertical="center" wrapText="1"/>
    </xf>
    <xf numFmtId="3" fontId="7" fillId="0" borderId="1" xfId="11" applyNumberFormat="1" applyFont="1" applyFill="1" applyBorder="1" applyAlignment="1" applyProtection="1">
      <alignment horizontal="center" vertical="center" wrapText="1"/>
      <protection locked="0"/>
    </xf>
    <xf numFmtId="3" fontId="5" fillId="0" borderId="1" xfId="12" applyNumberFormat="1" applyFont="1" applyFill="1" applyBorder="1" applyAlignment="1" applyProtection="1">
      <alignment horizontal="center" vertical="center" wrapText="1"/>
      <protection locked="0"/>
    </xf>
    <xf numFmtId="49" fontId="7" fillId="0" borderId="1" xfId="455" applyNumberFormat="1" applyFont="1" applyFill="1" applyBorder="1" applyAlignment="1">
      <alignment horizontal="center" vertical="center" wrapText="1"/>
    </xf>
    <xf numFmtId="0" fontId="7" fillId="0" borderId="1" xfId="455" applyFont="1" applyFill="1" applyBorder="1" applyAlignment="1">
      <alignment horizontal="center" vertical="center" wrapText="1"/>
    </xf>
    <xf numFmtId="4" fontId="5" fillId="0" borderId="1" xfId="467" applyNumberFormat="1" applyFont="1" applyFill="1" applyBorder="1" applyAlignment="1">
      <alignment horizontal="center" vertical="center" wrapText="1"/>
    </xf>
    <xf numFmtId="2" fontId="7" fillId="0" borderId="1" xfId="11" applyNumberFormat="1" applyFont="1" applyFill="1" applyBorder="1" applyAlignment="1" applyProtection="1">
      <alignment horizontal="center" vertical="center" wrapText="1"/>
      <protection locked="0"/>
    </xf>
    <xf numFmtId="186" fontId="5" fillId="0" borderId="1" xfId="467" applyNumberFormat="1" applyFont="1" applyFill="1" applyBorder="1" applyAlignment="1">
      <alignment horizontal="center" vertical="center" wrapText="1"/>
    </xf>
    <xf numFmtId="187" fontId="5" fillId="0" borderId="1" xfId="0" applyNumberFormat="1" applyFont="1" applyFill="1" applyBorder="1" applyAlignment="1">
      <alignment horizontal="center" vertical="center" wrapText="1"/>
    </xf>
    <xf numFmtId="3" fontId="5" fillId="0" borderId="1" xfId="464" applyNumberFormat="1" applyFont="1" applyFill="1" applyBorder="1" applyAlignment="1">
      <alignment horizontal="center" vertical="center" wrapText="1"/>
    </xf>
    <xf numFmtId="189"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90" fontId="5" fillId="0" borderId="1" xfId="2" applyNumberFormat="1" applyFont="1" applyFill="1" applyBorder="1" applyAlignment="1">
      <alignment horizontal="center" vertical="center" wrapText="1"/>
    </xf>
    <xf numFmtId="4" fontId="7" fillId="0" borderId="1" xfId="12" applyNumberFormat="1" applyFont="1" applyFill="1" applyBorder="1" applyAlignment="1">
      <alignment horizontal="center" vertical="center" wrapText="1"/>
    </xf>
    <xf numFmtId="4" fontId="7" fillId="0" borderId="1" xfId="11" applyNumberFormat="1" applyFont="1" applyFill="1" applyBorder="1" applyAlignment="1" applyProtection="1">
      <alignment horizontal="center" vertical="center" wrapText="1"/>
      <protection locked="0"/>
    </xf>
    <xf numFmtId="0" fontId="5" fillId="0" borderId="1" xfId="457" applyNumberFormat="1" applyFont="1" applyFill="1" applyBorder="1" applyAlignment="1">
      <alignment horizontal="justify" vertical="center"/>
    </xf>
    <xf numFmtId="4" fontId="65" fillId="0" borderId="0" xfId="2" applyNumberFormat="1" applyFont="1" applyFill="1" applyBorder="1" applyAlignment="1"/>
    <xf numFmtId="0" fontId="66" fillId="0" borderId="1" xfId="2" applyFont="1" applyFill="1" applyBorder="1" applyAlignment="1">
      <alignment horizontal="center" vertical="center" wrapText="1"/>
    </xf>
    <xf numFmtId="0" fontId="66" fillId="0" borderId="5" xfId="2" applyFont="1" applyFill="1" applyBorder="1" applyAlignment="1">
      <alignment horizontal="center" vertical="center" wrapText="1"/>
    </xf>
    <xf numFmtId="4" fontId="66" fillId="0" borderId="1" xfId="2" applyNumberFormat="1" applyFont="1" applyFill="1" applyBorder="1" applyAlignment="1">
      <alignment horizontal="center" vertical="center" wrapText="1"/>
    </xf>
    <xf numFmtId="4" fontId="64" fillId="0" borderId="4" xfId="0" applyNumberFormat="1" applyFont="1" applyFill="1" applyBorder="1"/>
    <xf numFmtId="0" fontId="64" fillId="0" borderId="3" xfId="0" applyFont="1" applyFill="1" applyBorder="1"/>
    <xf numFmtId="4" fontId="64" fillId="0" borderId="0" xfId="0" applyNumberFormat="1" applyFont="1" applyFill="1"/>
    <xf numFmtId="4" fontId="58" fillId="0" borderId="1" xfId="2" applyNumberFormat="1" applyFont="1" applyFill="1" applyBorder="1" applyAlignment="1">
      <alignment horizontal="center" vertical="center" wrapText="1"/>
    </xf>
    <xf numFmtId="4" fontId="5" fillId="0" borderId="1" xfId="10" applyNumberFormat="1" applyFont="1" applyFill="1" applyBorder="1" applyAlignment="1">
      <alignment horizontal="center" vertical="center" wrapText="1"/>
    </xf>
    <xf numFmtId="4" fontId="61" fillId="0" borderId="0" xfId="0" applyNumberFormat="1" applyFont="1" applyFill="1"/>
    <xf numFmtId="4" fontId="9" fillId="0" borderId="4" xfId="0" applyNumberFormat="1" applyFont="1" applyFill="1" applyBorder="1" applyAlignment="1">
      <alignment horizontal="center" vertical="center" wrapText="1"/>
    </xf>
    <xf numFmtId="4" fontId="5" fillId="0" borderId="2" xfId="2"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1" xfId="468" applyNumberFormat="1" applyFont="1" applyFill="1" applyBorder="1" applyAlignment="1" applyProtection="1">
      <alignment horizontal="center" vertical="center" wrapText="1"/>
    </xf>
    <xf numFmtId="193" fontId="5" fillId="0" borderId="1" xfId="468" applyNumberFormat="1" applyFont="1" applyFill="1" applyBorder="1" applyAlignment="1" applyProtection="1">
      <alignment horizontal="center" vertical="center" wrapText="1"/>
    </xf>
    <xf numFmtId="9" fontId="66" fillId="0" borderId="1" xfId="2" applyNumberFormat="1" applyFont="1" applyFill="1" applyBorder="1" applyAlignment="1">
      <alignment horizontal="center" vertical="center" wrapText="1"/>
    </xf>
    <xf numFmtId="9" fontId="9" fillId="0" borderId="4" xfId="0" applyNumberFormat="1" applyFont="1" applyFill="1" applyBorder="1" applyAlignment="1">
      <alignment horizontal="center" vertical="center" wrapText="1"/>
    </xf>
    <xf numFmtId="9" fontId="61" fillId="0" borderId="0" xfId="0" applyNumberFormat="1" applyFont="1" applyFill="1"/>
    <xf numFmtId="49" fontId="5" fillId="45" borderId="1" xfId="0" applyNumberFormat="1" applyFont="1" applyFill="1" applyBorder="1" applyAlignment="1">
      <alignment horizontal="center" vertical="center" wrapText="1"/>
    </xf>
    <xf numFmtId="0" fontId="5" fillId="45" borderId="1" xfId="0" applyFont="1" applyFill="1" applyBorder="1" applyAlignment="1">
      <alignment horizontal="center" vertical="center" wrapText="1"/>
    </xf>
    <xf numFmtId="0" fontId="5" fillId="45" borderId="1" xfId="0" applyFont="1" applyFill="1" applyBorder="1" applyAlignment="1">
      <alignment vertical="center" wrapText="1"/>
    </xf>
    <xf numFmtId="0" fontId="5" fillId="45" borderId="1" xfId="10" applyFont="1" applyFill="1" applyBorder="1" applyAlignment="1">
      <alignment horizontal="center" vertical="center" wrapText="1"/>
    </xf>
    <xf numFmtId="49" fontId="5" fillId="45" borderId="1" xfId="10" applyNumberFormat="1" applyFont="1" applyFill="1" applyBorder="1" applyAlignment="1">
      <alignment horizontal="center" vertical="center" wrapText="1"/>
    </xf>
    <xf numFmtId="9" fontId="5" fillId="45" borderId="1" xfId="0" applyNumberFormat="1" applyFont="1" applyFill="1" applyBorder="1" applyAlignment="1">
      <alignment horizontal="center" vertical="center" wrapText="1"/>
    </xf>
    <xf numFmtId="186" fontId="5" fillId="45" borderId="1" xfId="0" applyNumberFormat="1" applyFont="1" applyFill="1" applyBorder="1" applyAlignment="1">
      <alignment horizontal="center" vertical="center" wrapText="1"/>
    </xf>
    <xf numFmtId="3" fontId="7" fillId="45" borderId="1" xfId="0" applyNumberFormat="1" applyFont="1" applyFill="1" applyBorder="1" applyAlignment="1">
      <alignment horizontal="center" vertical="center"/>
    </xf>
    <xf numFmtId="4" fontId="7" fillId="45" borderId="1" xfId="0" applyNumberFormat="1" applyFont="1" applyFill="1" applyBorder="1" applyAlignment="1">
      <alignment horizontal="center" vertical="center"/>
    </xf>
    <xf numFmtId="2" fontId="9" fillId="0" borderId="1" xfId="0" applyNumberFormat="1" applyFont="1" applyBorder="1" applyAlignment="1">
      <alignment horizontal="center" vertical="center"/>
    </xf>
    <xf numFmtId="186" fontId="7" fillId="45" borderId="1" xfId="0" applyNumberFormat="1" applyFont="1" applyFill="1" applyBorder="1" applyAlignment="1">
      <alignment horizontal="center" vertical="center"/>
    </xf>
    <xf numFmtId="0" fontId="5" fillId="45" borderId="1" xfId="0" applyNumberFormat="1" applyFont="1" applyFill="1" applyBorder="1" applyAlignment="1">
      <alignment horizontal="center" vertical="center"/>
    </xf>
    <xf numFmtId="0" fontId="5" fillId="45" borderId="1" xfId="0" applyFont="1" applyFill="1" applyBorder="1" applyAlignment="1">
      <alignment vertical="center"/>
    </xf>
    <xf numFmtId="193" fontId="5" fillId="0" borderId="1" xfId="10" applyNumberFormat="1" applyFont="1" applyFill="1" applyBorder="1" applyAlignment="1">
      <alignment horizontal="center" vertical="center" wrapText="1"/>
    </xf>
    <xf numFmtId="193" fontId="5" fillId="0" borderId="1" xfId="0" applyNumberFormat="1" applyFont="1" applyFill="1" applyBorder="1" applyAlignment="1">
      <alignment horizontal="center" vertical="center" wrapText="1"/>
    </xf>
    <xf numFmtId="0" fontId="9" fillId="45" borderId="1" xfId="2" applyFont="1" applyFill="1" applyBorder="1" applyAlignment="1">
      <alignment horizontal="center" vertical="center"/>
    </xf>
    <xf numFmtId="0" fontId="9" fillId="45" borderId="1" xfId="2" applyNumberFormat="1" applyFont="1" applyFill="1" applyBorder="1" applyAlignment="1">
      <alignment horizontal="center" vertical="center" wrapText="1"/>
    </xf>
    <xf numFmtId="0" fontId="9" fillId="45" borderId="1" xfId="0" applyFont="1" applyFill="1" applyBorder="1" applyAlignment="1">
      <alignment horizontal="center" vertical="center" wrapText="1"/>
    </xf>
    <xf numFmtId="4" fontId="9" fillId="45" borderId="1" xfId="2" applyNumberFormat="1" applyFont="1" applyFill="1" applyBorder="1" applyAlignment="1">
      <alignment horizontal="center" vertical="center" wrapText="1"/>
    </xf>
    <xf numFmtId="3" fontId="9" fillId="45" borderId="1" xfId="2" applyNumberFormat="1" applyFont="1" applyFill="1" applyBorder="1" applyAlignment="1">
      <alignment horizontal="center" vertical="center" wrapText="1"/>
    </xf>
    <xf numFmtId="1" fontId="5" fillId="0" borderId="1" xfId="469" applyNumberFormat="1" applyFont="1" applyBorder="1" applyAlignment="1">
      <alignment horizontal="center" vertical="center" wrapText="1"/>
    </xf>
    <xf numFmtId="0" fontId="5" fillId="0" borderId="1" xfId="2" applyFont="1" applyBorder="1" applyAlignment="1">
      <alignment horizontal="center" vertical="center"/>
    </xf>
    <xf numFmtId="0" fontId="5" fillId="0" borderId="1" xfId="461" applyFont="1" applyFill="1" applyBorder="1" applyAlignment="1">
      <alignment horizontal="center" vertical="center" wrapText="1"/>
    </xf>
    <xf numFmtId="194" fontId="5" fillId="0" borderId="1" xfId="0" applyNumberFormat="1" applyFont="1" applyFill="1" applyBorder="1" applyAlignment="1">
      <alignment horizontal="center" vertical="center" wrapText="1"/>
    </xf>
    <xf numFmtId="0" fontId="5" fillId="0" borderId="1" xfId="2" applyFont="1" applyBorder="1" applyAlignment="1">
      <alignment horizontal="center" vertical="center" wrapText="1"/>
    </xf>
    <xf numFmtId="3" fontId="5" fillId="0" borderId="1" xfId="469" applyNumberFormat="1" applyFont="1" applyBorder="1" applyAlignment="1">
      <alignment horizontal="center" vertical="center" wrapText="1"/>
    </xf>
    <xf numFmtId="9" fontId="71" fillId="0" borderId="1" xfId="468" applyNumberFormat="1" applyFont="1" applyFill="1" applyBorder="1" applyAlignment="1" applyProtection="1">
      <alignment horizontal="center" vertical="center" wrapText="1"/>
    </xf>
    <xf numFmtId="0" fontId="5" fillId="0" borderId="1" xfId="2" applyFont="1" applyBorder="1"/>
    <xf numFmtId="0" fontId="5" fillId="0" borderId="1" xfId="2" applyFont="1" applyBorder="1" applyAlignment="1">
      <alignment horizontal="center"/>
    </xf>
    <xf numFmtId="0" fontId="5" fillId="0" borderId="1" xfId="0" applyFont="1" applyBorder="1" applyAlignment="1">
      <alignment horizontal="center" vertical="center" wrapText="1"/>
    </xf>
    <xf numFmtId="0" fontId="5" fillId="0" borderId="1" xfId="469" applyFont="1" applyBorder="1" applyAlignment="1">
      <alignment horizontal="center" vertical="center" wrapText="1"/>
    </xf>
    <xf numFmtId="4" fontId="5" fillId="0" borderId="5" xfId="476" applyNumberFormat="1" applyFont="1" applyFill="1" applyBorder="1" applyAlignment="1">
      <alignment horizontal="center" vertical="center" wrapText="1"/>
    </xf>
    <xf numFmtId="4" fontId="5" fillId="0" borderId="1" xfId="476" applyNumberFormat="1" applyFont="1" applyFill="1" applyBorder="1" applyAlignment="1">
      <alignment horizontal="center" vertical="center" wrapText="1"/>
    </xf>
    <xf numFmtId="0" fontId="72" fillId="0" borderId="0" xfId="0" applyFont="1" applyFill="1"/>
    <xf numFmtId="9" fontId="71" fillId="0" borderId="1" xfId="2" applyNumberFormat="1" applyFont="1" applyFill="1" applyBorder="1" applyAlignment="1">
      <alignment horizontal="center" vertical="center" wrapText="1"/>
    </xf>
    <xf numFmtId="4" fontId="71" fillId="0" borderId="2" xfId="2" applyNumberFormat="1" applyFont="1" applyFill="1" applyBorder="1" applyAlignment="1">
      <alignment horizontal="center" vertical="center" wrapText="1"/>
    </xf>
    <xf numFmtId="4" fontId="71" fillId="0" borderId="1" xfId="2" applyNumberFormat="1" applyFont="1" applyFill="1" applyBorder="1" applyAlignment="1">
      <alignment horizontal="center" vertical="center" wrapText="1"/>
    </xf>
    <xf numFmtId="49" fontId="71" fillId="0" borderId="1" xfId="10" applyNumberFormat="1" applyFont="1" applyFill="1" applyBorder="1" applyAlignment="1">
      <alignment horizontal="center" vertical="center" wrapText="1"/>
    </xf>
    <xf numFmtId="0" fontId="71" fillId="0" borderId="1" xfId="468" applyNumberFormat="1" applyFont="1" applyFill="1" applyBorder="1" applyAlignment="1" applyProtection="1">
      <alignment horizontal="center" vertical="center" wrapText="1"/>
    </xf>
    <xf numFmtId="0" fontId="71" fillId="0" borderId="1" xfId="2" applyNumberFormat="1" applyFont="1" applyFill="1" applyBorder="1" applyAlignment="1">
      <alignment horizontal="center" vertical="center" wrapText="1"/>
    </xf>
    <xf numFmtId="0" fontId="71" fillId="0" borderId="1" xfId="2" applyFont="1" applyFill="1" applyBorder="1" applyAlignment="1">
      <alignment horizontal="center" vertical="center" wrapText="1"/>
    </xf>
    <xf numFmtId="4" fontId="71" fillId="0" borderId="1" xfId="0" applyNumberFormat="1" applyFont="1" applyFill="1" applyBorder="1" applyAlignment="1">
      <alignment horizontal="center" vertical="center" wrapText="1"/>
    </xf>
    <xf numFmtId="0" fontId="71" fillId="0" borderId="1" xfId="0" applyFont="1" applyFill="1" applyBorder="1" applyAlignment="1">
      <alignment horizontal="center" vertical="center" wrapText="1"/>
    </xf>
    <xf numFmtId="9" fontId="71" fillId="0" borderId="1" xfId="0"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62" fillId="45" borderId="1" xfId="2" applyFont="1" applyFill="1" applyBorder="1"/>
    <xf numFmtId="0" fontId="62" fillId="45" borderId="1" xfId="2" applyNumberFormat="1" applyFont="1" applyFill="1" applyBorder="1" applyAlignment="1">
      <alignment horizontal="center" vertical="center" wrapText="1"/>
    </xf>
    <xf numFmtId="0" fontId="62" fillId="45" borderId="2" xfId="2" applyFont="1" applyFill="1" applyBorder="1" applyAlignment="1">
      <alignment horizontal="center"/>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9" fontId="5" fillId="0" borderId="1" xfId="2" applyNumberFormat="1" applyFont="1" applyFill="1" applyBorder="1" applyAlignment="1">
      <alignment horizontal="center" vertical="center" wrapText="1"/>
    </xf>
    <xf numFmtId="0" fontId="9" fillId="45" borderId="1" xfId="2" applyFont="1" applyFill="1" applyBorder="1" applyAlignment="1">
      <alignment horizontal="center" vertical="center"/>
    </xf>
    <xf numFmtId="0" fontId="9" fillId="45" borderId="1" xfId="2" applyNumberFormat="1" applyFont="1" applyFill="1" applyBorder="1" applyAlignment="1">
      <alignment horizontal="center" vertical="center" wrapText="1"/>
    </xf>
    <xf numFmtId="0" fontId="9" fillId="45" borderId="1" xfId="538" applyFont="1" applyFill="1" applyBorder="1" applyAlignment="1">
      <alignment horizontal="center" vertical="center" wrapText="1"/>
    </xf>
    <xf numFmtId="4" fontId="9" fillId="45" borderId="1" xfId="2" applyNumberFormat="1" applyFont="1" applyFill="1" applyBorder="1" applyAlignment="1">
      <alignment horizontal="center" vertical="center" wrapText="1"/>
    </xf>
    <xf numFmtId="3" fontId="9" fillId="45" borderId="1" xfId="2" applyNumberFormat="1" applyFont="1" applyFill="1" applyBorder="1" applyAlignment="1">
      <alignment horizontal="center" vertical="center" wrapText="1"/>
    </xf>
    <xf numFmtId="0" fontId="5" fillId="45" borderId="1" xfId="0" applyFont="1" applyFill="1" applyBorder="1" applyAlignment="1">
      <alignment horizontal="center" vertical="center" wrapText="1"/>
    </xf>
    <xf numFmtId="0" fontId="71" fillId="0" borderId="1" xfId="10" applyFont="1" applyFill="1" applyBorder="1" applyAlignment="1">
      <alignment horizontal="center" vertical="center" wrapText="1"/>
    </xf>
    <xf numFmtId="186" fontId="71" fillId="0" borderId="1" xfId="0" applyNumberFormat="1" applyFont="1" applyFill="1" applyBorder="1" applyAlignment="1">
      <alignment horizontal="center" vertical="center" wrapText="1"/>
    </xf>
    <xf numFmtId="186" fontId="73" fillId="0" borderId="1" xfId="0" applyNumberFormat="1" applyFont="1" applyFill="1" applyBorder="1" applyAlignment="1">
      <alignment horizontal="center" vertical="center" wrapText="1"/>
    </xf>
    <xf numFmtId="3" fontId="71" fillId="0" borderId="1" xfId="0" applyNumberFormat="1" applyFont="1" applyFill="1" applyBorder="1" applyAlignment="1">
      <alignment horizontal="center" vertical="center" wrapText="1"/>
    </xf>
    <xf numFmtId="0" fontId="71" fillId="0" borderId="1" xfId="0" applyNumberFormat="1" applyFont="1" applyFill="1" applyBorder="1" applyAlignment="1">
      <alignment horizontal="center" vertical="center" wrapText="1"/>
    </xf>
    <xf numFmtId="0" fontId="71" fillId="45" borderId="1" xfId="0" applyNumberFormat="1" applyFont="1" applyFill="1" applyBorder="1" applyAlignment="1">
      <alignment horizontal="center" vertical="center"/>
    </xf>
    <xf numFmtId="0" fontId="71" fillId="45" borderId="1" xfId="0" applyFont="1" applyFill="1" applyBorder="1" applyAlignment="1">
      <alignment vertical="center"/>
    </xf>
    <xf numFmtId="0" fontId="74" fillId="0" borderId="0" xfId="2" applyFont="1" applyFill="1" applyBorder="1" applyAlignment="1">
      <alignment horizontal="center" vertical="center"/>
    </xf>
    <xf numFmtId="0" fontId="74" fillId="0" borderId="0" xfId="2" applyFont="1" applyFill="1" applyBorder="1"/>
    <xf numFmtId="0" fontId="74" fillId="0" borderId="0" xfId="2" applyFont="1" applyFill="1" applyBorder="1" applyAlignment="1"/>
    <xf numFmtId="0" fontId="74" fillId="0" borderId="0" xfId="2" applyFont="1" applyFill="1" applyBorder="1" applyAlignment="1">
      <alignment horizontal="left"/>
    </xf>
    <xf numFmtId="4" fontId="74" fillId="0" borderId="0" xfId="2" applyNumberFormat="1" applyFont="1" applyFill="1" applyBorder="1" applyAlignment="1"/>
    <xf numFmtId="0" fontId="74" fillId="0" borderId="0" xfId="2" applyFont="1" applyFill="1" applyBorder="1" applyAlignment="1">
      <alignment vertical="center"/>
    </xf>
    <xf numFmtId="0" fontId="75" fillId="0" borderId="0" xfId="2" applyFont="1" applyFill="1" applyBorder="1" applyAlignment="1"/>
    <xf numFmtId="4" fontId="74" fillId="0" borderId="0" xfId="0" applyNumberFormat="1" applyFont="1" applyFill="1" applyBorder="1" applyAlignment="1">
      <alignment horizontal="left" vertical="center" wrapText="1"/>
    </xf>
    <xf numFmtId="4" fontId="74" fillId="0" borderId="0" xfId="0" applyNumberFormat="1" applyFont="1" applyFill="1" applyBorder="1" applyAlignment="1">
      <alignment horizontal="left" vertical="center"/>
    </xf>
    <xf numFmtId="4" fontId="74" fillId="0" borderId="0" xfId="2" applyNumberFormat="1" applyFont="1" applyFill="1" applyBorder="1" applyAlignment="1">
      <alignment horizontal="left"/>
    </xf>
    <xf numFmtId="4" fontId="74" fillId="0" borderId="0" xfId="2" applyNumberFormat="1" applyFont="1" applyFill="1" applyBorder="1"/>
    <xf numFmtId="0" fontId="76" fillId="0" borderId="1" xfId="2" applyFont="1" applyFill="1" applyBorder="1" applyAlignment="1">
      <alignment horizontal="center" vertical="center" wrapText="1"/>
    </xf>
    <xf numFmtId="4" fontId="76" fillId="0" borderId="1" xfId="2" applyNumberFormat="1" applyFont="1" applyFill="1" applyBorder="1" applyAlignment="1">
      <alignment horizontal="center" vertical="center" wrapText="1"/>
    </xf>
    <xf numFmtId="0" fontId="77" fillId="0" borderId="0" xfId="0" applyFont="1" applyFill="1" applyBorder="1"/>
    <xf numFmtId="1" fontId="78" fillId="0" borderId="1" xfId="2" applyNumberFormat="1" applyFont="1" applyFill="1" applyBorder="1" applyAlignment="1">
      <alignment horizontal="center" vertical="top" wrapText="1"/>
    </xf>
    <xf numFmtId="4" fontId="78" fillId="0" borderId="1" xfId="2" applyNumberFormat="1" applyFont="1" applyFill="1" applyBorder="1" applyAlignment="1">
      <alignment horizontal="center" vertical="top" wrapText="1"/>
    </xf>
    <xf numFmtId="0" fontId="74" fillId="0" borderId="1" xfId="2" applyFont="1" applyFill="1" applyBorder="1" applyAlignment="1">
      <alignment horizontal="center" vertical="center" wrapText="1"/>
    </xf>
    <xf numFmtId="0" fontId="74" fillId="0" borderId="1" xfId="2" applyFont="1" applyFill="1" applyBorder="1" applyAlignment="1">
      <alignment vertical="center" wrapText="1"/>
    </xf>
    <xf numFmtId="4" fontId="74" fillId="0" borderId="1" xfId="2" applyNumberFormat="1" applyFont="1" applyFill="1" applyBorder="1" applyAlignment="1">
      <alignment vertical="center" wrapText="1"/>
    </xf>
    <xf numFmtId="49" fontId="74" fillId="0" borderId="1" xfId="0" applyNumberFormat="1" applyFont="1" applyFill="1" applyBorder="1" applyAlignment="1">
      <alignment horizontal="center" vertical="center" wrapText="1"/>
    </xf>
    <xf numFmtId="0" fontId="74" fillId="0" borderId="1" xfId="0" applyFont="1" applyFill="1" applyBorder="1" applyAlignment="1">
      <alignment horizontal="center" vertical="center" wrapText="1"/>
    </xf>
    <xf numFmtId="0" fontId="74" fillId="0" borderId="1" xfId="10" applyFont="1" applyFill="1" applyBorder="1" applyAlignment="1">
      <alignment horizontal="center" vertical="center" wrapText="1"/>
    </xf>
    <xf numFmtId="9" fontId="74" fillId="0" borderId="1" xfId="0" applyNumberFormat="1" applyFont="1" applyFill="1" applyBorder="1" applyAlignment="1">
      <alignment horizontal="center" vertical="center"/>
    </xf>
    <xf numFmtId="49" fontId="74" fillId="0" borderId="1" xfId="10" applyNumberFormat="1" applyFont="1" applyFill="1" applyBorder="1" applyAlignment="1">
      <alignment horizontal="center" vertical="center" wrapText="1"/>
    </xf>
    <xf numFmtId="0" fontId="74" fillId="0" borderId="1" xfId="469" applyFont="1" applyFill="1" applyBorder="1" applyAlignment="1">
      <alignment horizontal="center" vertical="center" wrapText="1"/>
    </xf>
    <xf numFmtId="9" fontId="74" fillId="0" borderId="1" xfId="0" applyNumberFormat="1" applyFont="1" applyFill="1" applyBorder="1" applyAlignment="1">
      <alignment horizontal="center" vertical="center" wrapText="1"/>
    </xf>
    <xf numFmtId="186" fontId="74" fillId="0" borderId="1" xfId="0" applyNumberFormat="1" applyFont="1" applyFill="1" applyBorder="1" applyAlignment="1">
      <alignment horizontal="center" vertical="center" wrapText="1"/>
    </xf>
    <xf numFmtId="4" fontId="73" fillId="0" borderId="1" xfId="0" applyNumberFormat="1" applyFont="1" applyFill="1" applyBorder="1" applyAlignment="1">
      <alignment horizontal="center" vertical="center"/>
    </xf>
    <xf numFmtId="186" fontId="73" fillId="0" borderId="1" xfId="0" applyNumberFormat="1" applyFont="1" applyFill="1" applyBorder="1" applyAlignment="1">
      <alignment horizontal="center" vertical="center"/>
    </xf>
    <xf numFmtId="0" fontId="74" fillId="0" borderId="1" xfId="0" applyNumberFormat="1" applyFont="1" applyFill="1" applyBorder="1" applyAlignment="1">
      <alignment horizontal="center" vertical="center"/>
    </xf>
    <xf numFmtId="0" fontId="74" fillId="0" borderId="1" xfId="0" applyFont="1" applyFill="1" applyBorder="1" applyAlignment="1">
      <alignment vertical="center"/>
    </xf>
    <xf numFmtId="4" fontId="74" fillId="0" borderId="1" xfId="457" applyNumberFormat="1" applyFont="1" applyFill="1" applyBorder="1" applyAlignment="1">
      <alignment horizontal="center" vertical="center" wrapText="1"/>
    </xf>
    <xf numFmtId="49" fontId="79" fillId="0" borderId="1" xfId="0" applyNumberFormat="1" applyFont="1" applyFill="1" applyBorder="1" applyAlignment="1">
      <alignment horizontal="center" vertical="center" wrapText="1"/>
    </xf>
    <xf numFmtId="0" fontId="79" fillId="0" borderId="1" xfId="0" applyFont="1" applyFill="1" applyBorder="1" applyAlignment="1">
      <alignment horizontal="center" vertical="center" wrapText="1"/>
    </xf>
    <xf numFmtId="0" fontId="79" fillId="0" borderId="1" xfId="10" applyFont="1" applyFill="1" applyBorder="1" applyAlignment="1">
      <alignment horizontal="center" vertical="center" wrapText="1"/>
    </xf>
    <xf numFmtId="9" fontId="79" fillId="0" borderId="1" xfId="0" applyNumberFormat="1" applyFont="1" applyFill="1" applyBorder="1" applyAlignment="1">
      <alignment horizontal="center" vertical="center"/>
    </xf>
    <xf numFmtId="49" fontId="79" fillId="0" borderId="1" xfId="10" applyNumberFormat="1" applyFont="1" applyFill="1" applyBorder="1" applyAlignment="1">
      <alignment horizontal="center" vertical="center" wrapText="1"/>
    </xf>
    <xf numFmtId="0" fontId="79" fillId="0" borderId="1" xfId="469" applyFont="1" applyFill="1" applyBorder="1" applyAlignment="1">
      <alignment horizontal="center" vertical="center" wrapText="1"/>
    </xf>
    <xf numFmtId="9" fontId="79" fillId="0" borderId="1" xfId="0" applyNumberFormat="1" applyFont="1" applyFill="1" applyBorder="1" applyAlignment="1">
      <alignment horizontal="center" vertical="center" wrapText="1"/>
    </xf>
    <xf numFmtId="186" fontId="79" fillId="0" borderId="1" xfId="0" applyNumberFormat="1" applyFont="1" applyFill="1" applyBorder="1" applyAlignment="1">
      <alignment horizontal="center" vertical="center" wrapText="1"/>
    </xf>
    <xf numFmtId="4" fontId="79" fillId="0" borderId="1" xfId="0" applyNumberFormat="1" applyFont="1" applyFill="1" applyBorder="1" applyAlignment="1">
      <alignment horizontal="center" vertical="center"/>
    </xf>
    <xf numFmtId="186" fontId="79" fillId="0" borderId="1" xfId="0" applyNumberFormat="1" applyFont="1" applyFill="1" applyBorder="1" applyAlignment="1">
      <alignment horizontal="center" vertical="center"/>
    </xf>
    <xf numFmtId="0" fontId="79" fillId="0" borderId="1" xfId="0" applyNumberFormat="1" applyFont="1" applyFill="1" applyBorder="1" applyAlignment="1">
      <alignment horizontal="center" vertical="center"/>
    </xf>
    <xf numFmtId="0" fontId="79" fillId="0" borderId="0" xfId="0" applyFont="1" applyFill="1" applyBorder="1"/>
    <xf numFmtId="14" fontId="74" fillId="0" borderId="1" xfId="0" applyNumberFormat="1" applyFont="1" applyFill="1" applyBorder="1" applyAlignment="1">
      <alignment horizontal="center" vertical="center" wrapText="1"/>
    </xf>
    <xf numFmtId="3" fontId="73" fillId="0" borderId="1" xfId="0" applyNumberFormat="1" applyFont="1" applyFill="1" applyBorder="1" applyAlignment="1">
      <alignment horizontal="center" vertical="center"/>
    </xf>
    <xf numFmtId="4" fontId="73" fillId="0" borderId="1" xfId="0" applyNumberFormat="1" applyFont="1" applyFill="1" applyBorder="1" applyAlignment="1">
      <alignment horizontal="center" vertical="center" wrapText="1"/>
    </xf>
    <xf numFmtId="3" fontId="73" fillId="0" borderId="1" xfId="0" applyNumberFormat="1" applyFont="1" applyFill="1" applyBorder="1" applyAlignment="1">
      <alignment horizontal="center" vertical="center" wrapText="1"/>
    </xf>
    <xf numFmtId="4" fontId="74" fillId="0" borderId="1" xfId="0" applyNumberFormat="1" applyFont="1" applyFill="1" applyBorder="1" applyAlignment="1">
      <alignment horizontal="center" vertical="center" wrapText="1"/>
    </xf>
    <xf numFmtId="0" fontId="74" fillId="0" borderId="0" xfId="0" applyFont="1" applyFill="1" applyBorder="1" applyAlignment="1">
      <alignment horizontal="center" vertical="center" wrapText="1"/>
    </xf>
    <xf numFmtId="1" fontId="74" fillId="0" borderId="1" xfId="468" applyNumberFormat="1" applyFont="1" applyFill="1" applyBorder="1" applyAlignment="1">
      <alignment horizontal="center" vertical="center" wrapText="1" readingOrder="1"/>
    </xf>
    <xf numFmtId="9" fontId="74" fillId="0" borderId="1" xfId="468" applyNumberFormat="1" applyFont="1" applyFill="1" applyBorder="1" applyAlignment="1">
      <alignment horizontal="center" vertical="center" wrapText="1" readingOrder="1"/>
    </xf>
    <xf numFmtId="1" fontId="74" fillId="0" borderId="1" xfId="468" applyNumberFormat="1" applyFont="1" applyFill="1" applyBorder="1" applyAlignment="1">
      <alignment horizontal="center" vertical="center" wrapText="1"/>
    </xf>
    <xf numFmtId="4" fontId="74" fillId="0" borderId="1" xfId="468" applyNumberFormat="1" applyFont="1" applyFill="1" applyBorder="1" applyAlignment="1">
      <alignment horizontal="center" vertical="center" wrapText="1"/>
    </xf>
    <xf numFmtId="4" fontId="74" fillId="0" borderId="1" xfId="6" applyNumberFormat="1" applyFont="1" applyFill="1" applyBorder="1" applyAlignment="1">
      <alignment horizontal="center" vertical="center" wrapText="1" readingOrder="1"/>
    </xf>
    <xf numFmtId="1" fontId="74" fillId="0" borderId="1" xfId="6" applyNumberFormat="1" applyFont="1" applyFill="1" applyBorder="1" applyAlignment="1">
      <alignment horizontal="center" vertical="center" wrapText="1" readingOrder="1"/>
    </xf>
    <xf numFmtId="1" fontId="74" fillId="0" borderId="1" xfId="468" applyNumberFormat="1" applyFont="1" applyFill="1" applyBorder="1" applyAlignment="1">
      <alignment horizontal="left" vertical="center" wrapText="1" readingOrder="1"/>
    </xf>
    <xf numFmtId="4" fontId="74" fillId="0" borderId="1" xfId="7" applyNumberFormat="1" applyFont="1" applyFill="1" applyBorder="1" applyAlignment="1" applyProtection="1">
      <alignment horizontal="center" vertical="center" wrapText="1"/>
      <protection locked="0"/>
    </xf>
    <xf numFmtId="4" fontId="74" fillId="0" borderId="1" xfId="7" applyNumberFormat="1" applyFont="1" applyFill="1" applyBorder="1" applyAlignment="1" applyProtection="1">
      <alignment horizontal="right" vertical="center" wrapText="1"/>
      <protection locked="0"/>
    </xf>
    <xf numFmtId="0" fontId="74" fillId="0" borderId="1" xfId="2" applyFont="1" applyFill="1" applyBorder="1" applyAlignment="1">
      <alignment horizontal="center" vertical="center"/>
    </xf>
    <xf numFmtId="49" fontId="74" fillId="0" borderId="1" xfId="7" applyNumberFormat="1" applyFont="1" applyFill="1" applyBorder="1" applyAlignment="1" applyProtection="1">
      <alignment horizontal="left" vertical="center" wrapText="1" readingOrder="1"/>
      <protection locked="0"/>
    </xf>
    <xf numFmtId="49" fontId="74" fillId="0" borderId="1" xfId="7" applyNumberFormat="1" applyFont="1" applyFill="1" applyBorder="1" applyAlignment="1" applyProtection="1">
      <alignment horizontal="center" vertical="center" readingOrder="1"/>
      <protection locked="0"/>
    </xf>
    <xf numFmtId="1" fontId="73" fillId="0" borderId="1" xfId="468" applyNumberFormat="1" applyFont="1" applyFill="1" applyBorder="1" applyAlignment="1">
      <alignment horizontal="left" vertical="center" wrapText="1" readingOrder="1"/>
    </xf>
    <xf numFmtId="49" fontId="74" fillId="0" borderId="1" xfId="7" applyNumberFormat="1" applyFont="1" applyFill="1" applyBorder="1" applyAlignment="1" applyProtection="1">
      <alignment horizontal="left" vertical="center" readingOrder="1"/>
      <protection locked="0"/>
    </xf>
    <xf numFmtId="4" fontId="74" fillId="0" borderId="1" xfId="468" applyNumberFormat="1" applyFont="1" applyFill="1" applyBorder="1" applyAlignment="1">
      <alignment horizontal="center" vertical="center" wrapText="1" readingOrder="1"/>
    </xf>
    <xf numFmtId="49" fontId="74" fillId="0" borderId="1" xfId="7" applyNumberFormat="1" applyFont="1" applyFill="1" applyBorder="1" applyAlignment="1" applyProtection="1">
      <alignment vertical="center" wrapText="1" readingOrder="1"/>
      <protection locked="0"/>
    </xf>
    <xf numFmtId="4" fontId="74" fillId="0" borderId="1" xfId="469" applyNumberFormat="1" applyFont="1" applyFill="1" applyBorder="1" applyAlignment="1">
      <alignment horizontal="center" vertical="center" wrapText="1"/>
    </xf>
    <xf numFmtId="4" fontId="74" fillId="0" borderId="1" xfId="2" applyNumberFormat="1" applyFont="1" applyFill="1" applyBorder="1" applyAlignment="1">
      <alignment horizontal="center" vertical="center"/>
    </xf>
    <xf numFmtId="0" fontId="77" fillId="0" borderId="1" xfId="0" applyFont="1" applyFill="1" applyBorder="1" applyAlignment="1">
      <alignment horizontal="center" vertical="center"/>
    </xf>
    <xf numFmtId="0" fontId="74" fillId="0" borderId="1" xfId="455" applyNumberFormat="1" applyFont="1" applyFill="1" applyBorder="1" applyAlignment="1">
      <alignment horizontal="center" vertical="center" wrapText="1"/>
    </xf>
    <xf numFmtId="0" fontId="74" fillId="0" borderId="1" xfId="455" applyNumberFormat="1" applyFont="1" applyFill="1" applyBorder="1" applyAlignment="1">
      <alignment horizontal="left" vertical="center" wrapText="1"/>
    </xf>
    <xf numFmtId="9" fontId="74" fillId="0" borderId="1" xfId="21" applyFont="1" applyFill="1" applyBorder="1" applyAlignment="1">
      <alignment horizontal="center" vertical="center" wrapText="1" shrinkToFit="1"/>
    </xf>
    <xf numFmtId="0" fontId="74" fillId="0" borderId="1" xfId="15" applyFont="1" applyFill="1" applyBorder="1" applyAlignment="1">
      <alignment horizontal="center" vertical="center" wrapText="1"/>
    </xf>
    <xf numFmtId="49" fontId="74" fillId="0" borderId="1" xfId="2" applyNumberFormat="1" applyFont="1" applyFill="1" applyBorder="1" applyAlignment="1">
      <alignment horizontal="center" vertical="center" wrapText="1"/>
    </xf>
    <xf numFmtId="0" fontId="73" fillId="0" borderId="1" xfId="2" applyFont="1" applyFill="1" applyBorder="1" applyAlignment="1">
      <alignment horizontal="center" vertical="center" wrapText="1"/>
    </xf>
    <xf numFmtId="188" fontId="74" fillId="0" borderId="1" xfId="2" applyNumberFormat="1" applyFont="1" applyFill="1" applyBorder="1" applyAlignment="1">
      <alignment horizontal="center" vertical="center" wrapText="1"/>
    </xf>
    <xf numFmtId="4" fontId="74" fillId="0" borderId="1" xfId="2" applyNumberFormat="1" applyFont="1" applyFill="1" applyBorder="1" applyAlignment="1">
      <alignment horizontal="center" vertical="center" wrapText="1"/>
    </xf>
    <xf numFmtId="0" fontId="74" fillId="0" borderId="1" xfId="15" applyFont="1" applyFill="1" applyBorder="1" applyAlignment="1">
      <alignment horizontal="left" vertical="center" wrapText="1"/>
    </xf>
    <xf numFmtId="49" fontId="74" fillId="0" borderId="1" xfId="21" applyNumberFormat="1" applyFont="1" applyFill="1" applyBorder="1" applyAlignment="1">
      <alignment horizontal="center" vertical="center" wrapText="1" shrinkToFit="1"/>
    </xf>
    <xf numFmtId="0" fontId="74" fillId="0" borderId="1" xfId="0" applyFont="1" applyFill="1" applyBorder="1" applyAlignment="1">
      <alignment horizontal="center" vertical="center"/>
    </xf>
    <xf numFmtId="0" fontId="74" fillId="0" borderId="1" xfId="15" applyFont="1" applyFill="1" applyBorder="1" applyAlignment="1">
      <alignment horizontal="center" vertical="center"/>
    </xf>
    <xf numFmtId="0" fontId="79" fillId="0" borderId="1" xfId="0" applyFont="1" applyFill="1" applyBorder="1" applyAlignment="1">
      <alignment horizontal="center" vertical="center"/>
    </xf>
    <xf numFmtId="0" fontId="79" fillId="0" borderId="1" xfId="0" applyFont="1" applyFill="1" applyBorder="1" applyAlignment="1">
      <alignment horizontal="left" vertical="center" wrapText="1"/>
    </xf>
    <xf numFmtId="4" fontId="79" fillId="0" borderId="1" xfId="457" applyNumberFormat="1" applyFont="1" applyFill="1" applyBorder="1" applyAlignment="1">
      <alignment horizontal="center" vertical="center" wrapText="1"/>
    </xf>
    <xf numFmtId="3" fontId="79" fillId="0" borderId="1" xfId="457" applyNumberFormat="1" applyFont="1" applyFill="1" applyBorder="1" applyAlignment="1">
      <alignment horizontal="center" vertical="center" wrapText="1"/>
    </xf>
    <xf numFmtId="191" fontId="79" fillId="0" borderId="1" xfId="455" applyNumberFormat="1" applyFont="1" applyFill="1" applyBorder="1" applyAlignment="1">
      <alignment horizontal="center" vertical="center" wrapText="1"/>
    </xf>
    <xf numFmtId="192" fontId="79" fillId="0" borderId="1" xfId="455" applyNumberFormat="1" applyFont="1" applyFill="1" applyBorder="1" applyAlignment="1">
      <alignment horizontal="center" vertical="center" wrapText="1"/>
    </xf>
    <xf numFmtId="4" fontId="79" fillId="0" borderId="1" xfId="0" applyNumberFormat="1" applyFont="1" applyFill="1" applyBorder="1" applyAlignment="1">
      <alignment horizontal="center" vertical="center" wrapText="1"/>
    </xf>
    <xf numFmtId="0" fontId="73" fillId="0" borderId="1" xfId="0" applyFont="1" applyFill="1" applyBorder="1" applyAlignment="1">
      <alignment horizontal="center" vertical="center" wrapText="1"/>
    </xf>
    <xf numFmtId="0" fontId="73" fillId="0" borderId="1" xfId="0" applyFont="1" applyFill="1" applyBorder="1" applyAlignment="1">
      <alignment horizontal="left" vertical="center" wrapText="1"/>
    </xf>
    <xf numFmtId="4" fontId="73" fillId="0" borderId="1" xfId="457" applyNumberFormat="1" applyFont="1" applyFill="1" applyBorder="1" applyAlignment="1">
      <alignment horizontal="center" vertical="center" wrapText="1"/>
    </xf>
    <xf numFmtId="3" fontId="73" fillId="0" borderId="1" xfId="457" applyNumberFormat="1" applyFont="1" applyFill="1" applyBorder="1" applyAlignment="1">
      <alignment horizontal="center" vertical="center" wrapText="1"/>
    </xf>
    <xf numFmtId="49" fontId="73" fillId="0" borderId="1" xfId="0" applyNumberFormat="1" applyFont="1" applyFill="1" applyBorder="1" applyAlignment="1">
      <alignment horizontal="center" vertical="center" wrapText="1"/>
    </xf>
    <xf numFmtId="191" fontId="74" fillId="0" borderId="1" xfId="455" applyNumberFormat="1" applyFont="1" applyFill="1" applyBorder="1" applyAlignment="1">
      <alignment horizontal="center" vertical="center" wrapText="1"/>
    </xf>
    <xf numFmtId="192" fontId="73" fillId="0" borderId="1" xfId="455" applyNumberFormat="1" applyFont="1" applyFill="1" applyBorder="1" applyAlignment="1">
      <alignment horizontal="center" vertical="center" wrapText="1"/>
    </xf>
    <xf numFmtId="4" fontId="73" fillId="0" borderId="1" xfId="455" applyNumberFormat="1" applyFont="1" applyFill="1" applyBorder="1" applyAlignment="1">
      <alignment horizontal="center" vertical="center" wrapText="1"/>
    </xf>
    <xf numFmtId="0" fontId="74" fillId="0" borderId="0" xfId="2" applyFont="1" applyFill="1" applyAlignment="1">
      <alignment horizontal="center" vertical="center" wrapText="1"/>
    </xf>
    <xf numFmtId="4" fontId="74" fillId="0" borderId="0" xfId="2" applyNumberFormat="1" applyFont="1" applyFill="1" applyAlignment="1">
      <alignment horizontal="right" vertical="center" wrapText="1"/>
    </xf>
    <xf numFmtId="0" fontId="79" fillId="0" borderId="1" xfId="0" applyFont="1" applyFill="1" applyBorder="1" applyAlignment="1" applyProtection="1">
      <alignment horizontal="center" vertical="center" wrapText="1"/>
      <protection locked="0"/>
    </xf>
    <xf numFmtId="0" fontId="73" fillId="0" borderId="1" xfId="0" applyFont="1" applyFill="1" applyBorder="1" applyAlignment="1" applyProtection="1">
      <alignment horizontal="center" vertical="center" wrapText="1"/>
      <protection locked="0"/>
    </xf>
    <xf numFmtId="4" fontId="73" fillId="0" borderId="3" xfId="0" applyNumberFormat="1" applyFont="1" applyFill="1" applyBorder="1" applyAlignment="1">
      <alignment horizontal="center" vertical="center" wrapText="1"/>
    </xf>
    <xf numFmtId="0" fontId="79" fillId="0" borderId="1" xfId="455" applyFont="1" applyFill="1" applyBorder="1" applyAlignment="1">
      <alignment horizontal="center" vertical="center" wrapText="1"/>
    </xf>
    <xf numFmtId="191" fontId="79" fillId="0" borderId="1" xfId="0" applyNumberFormat="1" applyFont="1" applyFill="1" applyBorder="1" applyAlignment="1">
      <alignment horizontal="center" vertical="center" wrapText="1"/>
    </xf>
    <xf numFmtId="0" fontId="73" fillId="0" borderId="1" xfId="455" applyFont="1" applyFill="1" applyBorder="1" applyAlignment="1">
      <alignment horizontal="center" vertical="center" wrapText="1"/>
    </xf>
    <xf numFmtId="191" fontId="74" fillId="0" borderId="1" xfId="0" applyNumberFormat="1" applyFont="1" applyFill="1" applyBorder="1" applyAlignment="1">
      <alignment horizontal="center" vertical="center" wrapText="1"/>
    </xf>
    <xf numFmtId="191" fontId="79" fillId="0" borderId="30" xfId="455" applyNumberFormat="1" applyFont="1" applyFill="1" applyBorder="1" applyAlignment="1">
      <alignment horizontal="center" vertical="center" wrapText="1"/>
    </xf>
    <xf numFmtId="0" fontId="73" fillId="0" borderId="1" xfId="0" applyNumberFormat="1" applyFont="1" applyFill="1" applyBorder="1" applyAlignment="1">
      <alignment horizontal="center" vertical="center" wrapText="1"/>
    </xf>
    <xf numFmtId="191" fontId="74" fillId="0" borderId="30" xfId="455" applyNumberFormat="1" applyFont="1" applyFill="1" applyBorder="1" applyAlignment="1">
      <alignment horizontal="center" vertical="center" wrapText="1"/>
    </xf>
    <xf numFmtId="191" fontId="79" fillId="0" borderId="19" xfId="455" applyNumberFormat="1" applyFont="1" applyFill="1" applyBorder="1" applyAlignment="1">
      <alignment horizontal="center" vertical="center" wrapText="1"/>
    </xf>
    <xf numFmtId="191" fontId="74" fillId="0" borderId="19" xfId="455" applyNumberFormat="1" applyFont="1" applyFill="1" applyBorder="1" applyAlignment="1">
      <alignment horizontal="center" vertical="center" wrapText="1"/>
    </xf>
    <xf numFmtId="0" fontId="74" fillId="0" borderId="0" xfId="0" applyFont="1" applyFill="1" applyBorder="1"/>
    <xf numFmtId="0" fontId="74" fillId="0" borderId="1" xfId="2" applyFont="1" applyBorder="1" applyAlignment="1">
      <alignment horizontal="center" vertical="center" wrapText="1"/>
    </xf>
    <xf numFmtId="0" fontId="73" fillId="0" borderId="1" xfId="603" applyNumberFormat="1" applyFont="1" applyFill="1" applyBorder="1" applyAlignment="1">
      <alignment horizontal="center" vertical="center" wrapText="1"/>
    </xf>
    <xf numFmtId="187" fontId="73" fillId="0" borderId="1" xfId="0" applyNumberFormat="1" applyFont="1" applyFill="1" applyBorder="1" applyAlignment="1">
      <alignment horizontal="center" vertical="center" wrapText="1"/>
    </xf>
    <xf numFmtId="187" fontId="74" fillId="0" borderId="1" xfId="0" applyNumberFormat="1" applyFont="1" applyFill="1" applyBorder="1" applyAlignment="1" applyProtection="1">
      <alignment horizontal="center" vertical="center" wrapText="1"/>
      <protection locked="0"/>
    </xf>
    <xf numFmtId="187" fontId="79" fillId="0" borderId="0" xfId="0" applyNumberFormat="1" applyFont="1" applyFill="1" applyAlignment="1" applyProtection="1">
      <alignment horizontal="center" vertical="center" wrapText="1"/>
      <protection locked="0"/>
    </xf>
    <xf numFmtId="0" fontId="73" fillId="46" borderId="1" xfId="0" applyFont="1" applyFill="1" applyBorder="1" applyAlignment="1" applyProtection="1">
      <alignment vertical="center" wrapText="1"/>
    </xf>
    <xf numFmtId="187" fontId="74" fillId="0" borderId="0" xfId="0" applyNumberFormat="1" applyFont="1" applyFill="1" applyAlignment="1" applyProtection="1">
      <alignment horizontal="center" vertical="center" wrapText="1"/>
      <protection locked="0"/>
    </xf>
    <xf numFmtId="0" fontId="74" fillId="0" borderId="1" xfId="2" applyNumberFormat="1" applyFont="1" applyBorder="1" applyAlignment="1">
      <alignment horizontal="center" vertical="center" wrapText="1"/>
    </xf>
    <xf numFmtId="187" fontId="74" fillId="0" borderId="1" xfId="2" applyNumberFormat="1" applyFont="1" applyBorder="1" applyAlignment="1">
      <alignment horizontal="center" vertical="center" wrapText="1"/>
    </xf>
    <xf numFmtId="191" fontId="74" fillId="0" borderId="1" xfId="2" applyNumberFormat="1" applyFont="1" applyFill="1" applyBorder="1" applyAlignment="1">
      <alignment horizontal="center" vertical="center" wrapText="1"/>
    </xf>
    <xf numFmtId="4" fontId="74" fillId="0" borderId="1" xfId="2" applyNumberFormat="1" applyFont="1" applyBorder="1" applyAlignment="1">
      <alignment horizontal="center" vertical="center" wrapText="1"/>
    </xf>
    <xf numFmtId="191" fontId="74" fillId="0" borderId="0" xfId="2" applyNumberFormat="1" applyFont="1" applyFill="1" applyBorder="1" applyAlignment="1">
      <alignment horizontal="center" vertical="center" wrapText="1"/>
    </xf>
    <xf numFmtId="0" fontId="77" fillId="45" borderId="1" xfId="0" applyFont="1" applyFill="1" applyBorder="1" applyAlignment="1">
      <alignment vertical="center" wrapText="1"/>
    </xf>
    <xf numFmtId="0" fontId="73" fillId="45" borderId="3" xfId="478" applyFont="1" applyFill="1" applyBorder="1" applyAlignment="1">
      <alignment horizontal="center" vertical="center" wrapText="1"/>
    </xf>
    <xf numFmtId="0" fontId="80" fillId="45" borderId="1" xfId="0" applyFont="1" applyFill="1" applyBorder="1" applyAlignment="1">
      <alignment horizontal="left" vertical="center" wrapText="1"/>
    </xf>
    <xf numFmtId="2" fontId="80" fillId="45" borderId="1" xfId="0" applyNumberFormat="1" applyFont="1" applyFill="1" applyBorder="1" applyAlignment="1">
      <alignment horizontal="left" vertical="center" wrapText="1"/>
    </xf>
    <xf numFmtId="0" fontId="77" fillId="45" borderId="1" xfId="0" applyFont="1" applyFill="1" applyBorder="1" applyAlignment="1">
      <alignment wrapText="1"/>
    </xf>
    <xf numFmtId="0" fontId="77" fillId="45" borderId="1" xfId="0" applyFont="1" applyFill="1" applyBorder="1" applyAlignment="1">
      <alignment horizontal="center" vertical="center" wrapText="1"/>
    </xf>
    <xf numFmtId="0" fontId="74" fillId="45" borderId="1" xfId="0" applyFont="1" applyFill="1" applyBorder="1" applyAlignment="1">
      <alignment horizontal="center" vertical="center" wrapText="1"/>
    </xf>
    <xf numFmtId="49" fontId="74" fillId="0" borderId="1" xfId="2" applyNumberFormat="1" applyFont="1" applyBorder="1" applyAlignment="1">
      <alignment horizontal="center" vertical="center" wrapText="1"/>
    </xf>
    <xf numFmtId="4" fontId="77" fillId="45" borderId="1" xfId="0" applyNumberFormat="1" applyFont="1" applyFill="1" applyBorder="1" applyAlignment="1">
      <alignment vertical="center" wrapText="1"/>
    </xf>
    <xf numFmtId="2" fontId="73" fillId="45" borderId="1" xfId="566" applyNumberFormat="1" applyFont="1" applyFill="1" applyBorder="1" applyAlignment="1">
      <alignment horizontal="left" vertical="center" wrapText="1"/>
    </xf>
    <xf numFmtId="2" fontId="77" fillId="45" borderId="1" xfId="591" applyNumberFormat="1" applyFont="1" applyFill="1" applyBorder="1" applyAlignment="1">
      <alignment horizontal="left" vertical="center" wrapText="1"/>
    </xf>
    <xf numFmtId="2" fontId="73" fillId="45" borderId="1" xfId="591" applyNumberFormat="1" applyFont="1" applyFill="1" applyBorder="1" applyAlignment="1">
      <alignment horizontal="left" vertical="center" wrapText="1"/>
    </xf>
    <xf numFmtId="2" fontId="73" fillId="45" borderId="1" xfId="454" applyNumberFormat="1" applyFont="1" applyFill="1" applyBorder="1" applyAlignment="1">
      <alignment horizontal="left" vertical="center" wrapText="1"/>
    </xf>
    <xf numFmtId="2" fontId="74" fillId="45" borderId="1" xfId="589" applyNumberFormat="1" applyFont="1" applyFill="1" applyBorder="1" applyAlignment="1">
      <alignment horizontal="left" vertical="center" wrapText="1"/>
    </xf>
    <xf numFmtId="0" fontId="77" fillId="47" borderId="1" xfId="0" applyFont="1" applyFill="1" applyBorder="1" applyAlignment="1" applyProtection="1">
      <alignment horizontal="center" vertical="center" wrapText="1"/>
    </xf>
    <xf numFmtId="49" fontId="77" fillId="47" borderId="1" xfId="0" applyNumberFormat="1" applyFont="1" applyFill="1" applyBorder="1" applyAlignment="1" applyProtection="1">
      <alignment vertical="center" wrapText="1"/>
    </xf>
    <xf numFmtId="0" fontId="77" fillId="47" borderId="1" xfId="0" applyFont="1" applyFill="1" applyBorder="1" applyAlignment="1" applyProtection="1">
      <alignment vertical="center" wrapText="1"/>
    </xf>
    <xf numFmtId="0" fontId="73" fillId="45" borderId="1" xfId="604" applyFont="1" applyFill="1" applyBorder="1" applyAlignment="1">
      <alignment vertical="center"/>
    </xf>
    <xf numFmtId="0" fontId="73" fillId="45" borderId="1" xfId="604" applyFont="1" applyFill="1" applyBorder="1" applyAlignment="1">
      <alignment horizontal="center" vertical="center"/>
    </xf>
    <xf numFmtId="0" fontId="73" fillId="2" borderId="1" xfId="0" applyFont="1" applyFill="1" applyBorder="1" applyAlignment="1">
      <alignment horizontal="center" vertical="center"/>
    </xf>
    <xf numFmtId="0" fontId="73" fillId="45" borderId="1" xfId="478" applyFont="1" applyFill="1" applyBorder="1" applyAlignment="1">
      <alignment horizontal="center" vertical="center"/>
    </xf>
    <xf numFmtId="49" fontId="74" fillId="0" borderId="1" xfId="2" applyNumberFormat="1" applyFont="1" applyBorder="1" applyAlignment="1">
      <alignment horizontal="center" vertical="center"/>
    </xf>
    <xf numFmtId="0" fontId="74" fillId="0" borderId="1" xfId="2" applyFont="1" applyBorder="1" applyAlignment="1">
      <alignment horizontal="center" vertical="center"/>
    </xf>
    <xf numFmtId="4" fontId="74" fillId="0" borderId="1" xfId="2" applyNumberFormat="1" applyFont="1" applyBorder="1" applyAlignment="1">
      <alignment horizontal="right" vertical="center"/>
    </xf>
    <xf numFmtId="0" fontId="77" fillId="45" borderId="1" xfId="0" applyFont="1" applyFill="1" applyBorder="1" applyAlignment="1">
      <alignment horizontal="center" vertical="center"/>
    </xf>
    <xf numFmtId="0" fontId="80" fillId="48" borderId="1" xfId="0" applyFont="1" applyFill="1" applyBorder="1" applyAlignment="1">
      <alignment horizontal="center" vertical="center"/>
    </xf>
    <xf numFmtId="0" fontId="75" fillId="0" borderId="1" xfId="2" applyFont="1" applyBorder="1" applyAlignment="1"/>
    <xf numFmtId="0" fontId="73" fillId="45" borderId="1" xfId="604" applyFont="1" applyFill="1" applyBorder="1" applyAlignment="1">
      <alignment vertical="center" wrapText="1"/>
    </xf>
    <xf numFmtId="0" fontId="74" fillId="0" borderId="1" xfId="0" applyFont="1" applyBorder="1" applyAlignment="1"/>
    <xf numFmtId="0" fontId="73" fillId="45" borderId="1" xfId="604" applyFont="1" applyFill="1" applyBorder="1" applyAlignment="1">
      <alignment horizontal="center" vertical="center" wrapText="1"/>
    </xf>
    <xf numFmtId="4" fontId="77" fillId="0" borderId="0" xfId="0" applyNumberFormat="1" applyFont="1" applyFill="1" applyBorder="1"/>
    <xf numFmtId="0" fontId="81" fillId="0" borderId="0" xfId="2" applyFont="1" applyFill="1" applyBorder="1"/>
    <xf numFmtId="0" fontId="82" fillId="0" borderId="0" xfId="2" applyFont="1" applyFill="1" applyBorder="1" applyAlignment="1">
      <alignment horizontal="left"/>
    </xf>
    <xf numFmtId="0" fontId="84" fillId="0" borderId="0" xfId="2" applyFont="1" applyFill="1" applyBorder="1"/>
    <xf numFmtId="4" fontId="75" fillId="0" borderId="0" xfId="2" applyNumberFormat="1" applyFont="1" applyFill="1" applyBorder="1" applyAlignment="1"/>
    <xf numFmtId="0" fontId="5" fillId="45" borderId="1" xfId="2" applyFont="1" applyFill="1" applyBorder="1" applyAlignment="1">
      <alignment horizontal="center" vertical="center" wrapText="1"/>
    </xf>
    <xf numFmtId="3" fontId="5" fillId="45" borderId="1" xfId="0" applyNumberFormat="1" applyFont="1" applyFill="1" applyBorder="1" applyAlignment="1">
      <alignment horizontal="center" vertical="center" wrapText="1"/>
    </xf>
    <xf numFmtId="0" fontId="7" fillId="45" borderId="1" xfId="453" applyFont="1" applyFill="1" applyBorder="1" applyAlignment="1">
      <alignment horizontal="center" vertical="center" wrapText="1"/>
    </xf>
    <xf numFmtId="0" fontId="5" fillId="45" borderId="1" xfId="0" applyFont="1" applyFill="1" applyBorder="1" applyAlignment="1">
      <alignment wrapText="1"/>
    </xf>
    <xf numFmtId="0" fontId="5" fillId="0" borderId="1" xfId="0" applyFont="1" applyFill="1" applyBorder="1" applyAlignment="1">
      <alignment horizontal="center" vertical="center" wrapText="1"/>
    </xf>
    <xf numFmtId="0" fontId="5" fillId="45" borderId="1" xfId="0" applyFont="1" applyFill="1" applyBorder="1" applyAlignment="1">
      <alignment horizontal="center" vertical="center" wrapText="1"/>
    </xf>
    <xf numFmtId="0" fontId="79" fillId="0" borderId="1" xfId="0" applyNumberFormat="1" applyFont="1" applyFill="1" applyBorder="1" applyAlignment="1">
      <alignment horizontal="center" vertical="center" wrapText="1"/>
    </xf>
    <xf numFmtId="0" fontId="7" fillId="45" borderId="1" xfId="478" applyFont="1" applyFill="1" applyBorder="1" applyAlignment="1">
      <alignment horizontal="center" vertical="center" wrapText="1"/>
    </xf>
    <xf numFmtId="0" fontId="9" fillId="0" borderId="1" xfId="0" applyFont="1" applyBorder="1" applyAlignment="1">
      <alignment vertical="center" wrapText="1"/>
    </xf>
    <xf numFmtId="0" fontId="7" fillId="45" borderId="1" xfId="604" applyFont="1" applyFill="1" applyBorder="1" applyAlignment="1">
      <alignment vertical="center" wrapText="1"/>
    </xf>
    <xf numFmtId="0" fontId="7" fillId="45" borderId="1" xfId="604" applyFont="1" applyFill="1" applyBorder="1" applyAlignment="1">
      <alignment horizontal="center" vertical="center" wrapText="1"/>
    </xf>
    <xf numFmtId="0" fontId="88" fillId="0" borderId="1" xfId="0" applyFont="1" applyBorder="1" applyAlignment="1">
      <alignment vertical="center" wrapText="1"/>
    </xf>
    <xf numFmtId="4" fontId="5" fillId="0" borderId="1" xfId="2" applyNumberFormat="1" applyFont="1" applyBorder="1" applyAlignment="1">
      <alignment horizontal="right" vertical="center"/>
    </xf>
    <xf numFmtId="0" fontId="5" fillId="0" borderId="2" xfId="2" applyFont="1" applyBorder="1" applyAlignment="1">
      <alignment horizontal="center" vertical="center"/>
    </xf>
    <xf numFmtId="0" fontId="5" fillId="0" borderId="1" xfId="2" applyFont="1" applyBorder="1" applyAlignment="1">
      <alignment vertical="center"/>
    </xf>
    <xf numFmtId="0" fontId="61" fillId="0" borderId="1" xfId="0" applyFont="1" applyFill="1" applyBorder="1"/>
    <xf numFmtId="0" fontId="62" fillId="45" borderId="1" xfId="0" applyFont="1" applyFill="1" applyBorder="1" applyAlignment="1">
      <alignment horizontal="center" vertical="center" wrapText="1"/>
    </xf>
    <xf numFmtId="3" fontId="62" fillId="45" borderId="1" xfId="0" applyNumberFormat="1" applyFont="1" applyFill="1" applyBorder="1" applyAlignment="1">
      <alignment horizontal="center" vertical="center" wrapText="1"/>
    </xf>
    <xf numFmtId="0" fontId="62" fillId="45" borderId="24" xfId="465" applyFont="1" applyFill="1" applyBorder="1" applyAlignment="1">
      <alignment horizontal="center" vertical="center" wrapText="1"/>
    </xf>
    <xf numFmtId="0" fontId="71" fillId="0" borderId="1" xfId="462" applyNumberFormat="1" applyFont="1" applyFill="1" applyBorder="1" applyAlignment="1">
      <alignment horizontal="center" vertical="center" wrapText="1"/>
    </xf>
    <xf numFmtId="0" fontId="71" fillId="0" borderId="24" xfId="465" applyFont="1" applyFill="1" applyBorder="1" applyAlignment="1">
      <alignment horizontal="center" vertical="center" wrapText="1"/>
    </xf>
    <xf numFmtId="0" fontId="71" fillId="0" borderId="1" xfId="464" applyFont="1" applyFill="1" applyBorder="1" applyAlignment="1">
      <alignment horizontal="center" vertical="center" wrapText="1"/>
    </xf>
    <xf numFmtId="0" fontId="71" fillId="0" borderId="1" xfId="466" applyFont="1" applyFill="1" applyBorder="1" applyAlignment="1">
      <alignment horizontal="center" vertical="center" wrapText="1"/>
    </xf>
    <xf numFmtId="3" fontId="71" fillId="0" borderId="1" xfId="464" applyNumberFormat="1" applyFont="1" applyFill="1" applyBorder="1" applyAlignment="1">
      <alignment horizontal="center" vertical="center" wrapText="1"/>
    </xf>
    <xf numFmtId="49" fontId="71" fillId="0" borderId="1" xfId="2" applyNumberFormat="1" applyFont="1" applyFill="1" applyBorder="1" applyAlignment="1">
      <alignment horizontal="center" vertical="center" wrapText="1"/>
    </xf>
    <xf numFmtId="0" fontId="71" fillId="0" borderId="1" xfId="455" applyFont="1" applyFill="1" applyBorder="1" applyAlignment="1">
      <alignment horizontal="center" vertical="center" wrapText="1"/>
    </xf>
    <xf numFmtId="4" fontId="71" fillId="0" borderId="1" xfId="12" applyNumberFormat="1" applyFont="1" applyFill="1" applyBorder="1" applyAlignment="1" applyProtection="1">
      <alignment horizontal="center" vertical="center" wrapText="1"/>
      <protection locked="0"/>
    </xf>
    <xf numFmtId="0" fontId="71" fillId="0" borderId="1" xfId="13" applyFont="1" applyFill="1" applyBorder="1" applyAlignment="1" applyProtection="1">
      <alignment horizontal="center" vertical="center" wrapText="1"/>
      <protection locked="0"/>
    </xf>
    <xf numFmtId="186" fontId="73" fillId="0" borderId="3" xfId="0" applyNumberFormat="1" applyFont="1" applyFill="1" applyBorder="1" applyAlignment="1">
      <alignment horizontal="center" vertical="center" wrapText="1"/>
    </xf>
    <xf numFmtId="0" fontId="74" fillId="0" borderId="3" xfId="0" applyFont="1" applyFill="1" applyBorder="1" applyAlignment="1">
      <alignment horizontal="center" vertical="center" wrapText="1"/>
    </xf>
    <xf numFmtId="0" fontId="73" fillId="0" borderId="3" xfId="0" applyFont="1" applyFill="1" applyBorder="1" applyAlignment="1">
      <alignment horizontal="center" vertical="center" wrapText="1"/>
    </xf>
    <xf numFmtId="0" fontId="77" fillId="0" borderId="1" xfId="0" applyFont="1" applyFill="1" applyBorder="1"/>
    <xf numFmtId="0" fontId="79" fillId="0" borderId="1" xfId="0" applyFont="1" applyFill="1" applyBorder="1"/>
    <xf numFmtId="0" fontId="74" fillId="0" borderId="1" xfId="0" applyFont="1" applyFill="1" applyBorder="1"/>
    <xf numFmtId="0" fontId="71" fillId="45" borderId="1" xfId="538" applyFont="1" applyFill="1" applyBorder="1" applyAlignment="1">
      <alignment horizontal="center" vertical="center" wrapText="1"/>
    </xf>
    <xf numFmtId="4" fontId="83" fillId="0" borderId="0" xfId="2" applyNumberFormat="1" applyFont="1" applyFill="1" applyBorder="1" applyAlignment="1"/>
    <xf numFmtId="0" fontId="89" fillId="0" borderId="0" xfId="2" applyFont="1" applyFill="1" applyBorder="1" applyAlignment="1"/>
    <xf numFmtId="0" fontId="90" fillId="0" borderId="0" xfId="2" applyFont="1" applyFill="1" applyBorder="1"/>
    <xf numFmtId="4" fontId="90" fillId="0" borderId="0" xfId="0" applyNumberFormat="1" applyFont="1" applyFill="1" applyBorder="1" applyAlignment="1">
      <alignment horizontal="left" vertical="center" wrapText="1"/>
    </xf>
    <xf numFmtId="0" fontId="91" fillId="0" borderId="0" xfId="0" applyFont="1"/>
    <xf numFmtId="4" fontId="89" fillId="0" borderId="0" xfId="2" applyNumberFormat="1" applyFont="1" applyFill="1" applyBorder="1" applyAlignment="1"/>
    <xf numFmtId="0" fontId="83" fillId="0" borderId="0" xfId="2" applyFont="1" applyFill="1" applyBorder="1" applyAlignment="1"/>
    <xf numFmtId="0" fontId="92" fillId="0" borderId="0" xfId="0" applyFont="1"/>
    <xf numFmtId="4" fontId="59" fillId="0" borderId="0" xfId="2" applyNumberFormat="1" applyFont="1" applyFill="1" applyBorder="1" applyAlignment="1"/>
    <xf numFmtId="0" fontId="59" fillId="0" borderId="0" xfId="2" applyFont="1" applyFill="1" applyBorder="1" applyAlignment="1"/>
    <xf numFmtId="0" fontId="74" fillId="0" borderId="2" xfId="2" applyFont="1" applyFill="1" applyBorder="1" applyAlignment="1">
      <alignment horizontal="left" vertical="center" wrapText="1"/>
    </xf>
    <xf numFmtId="0" fontId="74" fillId="0" borderId="3" xfId="2" applyFont="1" applyFill="1" applyBorder="1" applyAlignment="1">
      <alignment horizontal="left" vertical="center" wrapText="1"/>
    </xf>
    <xf numFmtId="0" fontId="63" fillId="0" borderId="4" xfId="2" applyFont="1" applyFill="1" applyBorder="1" applyAlignment="1">
      <alignment horizontal="left" vertical="center" wrapText="1"/>
    </xf>
  </cellXfs>
  <cellStyles count="735">
    <cellStyle name="" xfId="676"/>
    <cellStyle name="" xfId="675"/>
    <cellStyle name="" xfId="701"/>
    <cellStyle name="" xfId="702"/>
    <cellStyle name="" xfId="674"/>
    <cellStyle name="_x000d__x000a_JournalTemplate=C:\COMFO\CTALK\JOURSTD.TPL_x000d__x000a_LbStateAddress=3 3 0 251 1 89 2 311_x000d__x000a_LbStateJou" xfId="22"/>
    <cellStyle name="?ђ??‹?‚?љ1" xfId="673"/>
    <cellStyle name="?ђ??‹?‚?љ2" xfId="672"/>
    <cellStyle name="_~9158782" xfId="23"/>
    <cellStyle name="_071130 Январь-ноябрь 2007г " xfId="671"/>
    <cellStyle name="_071130 Январь-ноябрь 2007г " xfId="709"/>
    <cellStyle name="_071130 Январь-ноябрь 2007г " xfId="680"/>
    <cellStyle name="_071130 Январь-ноябрь 2007г " xfId="700"/>
    <cellStyle name="_071130 Январь-ноябрь 2007г " xfId="710"/>
    <cellStyle name="_071130 Январь-ноябрь 2007г _Квартальный отчет" xfId="687"/>
    <cellStyle name="_071130 Январь-ноябрь 2007г _Квартальный отчет" xfId="610"/>
    <cellStyle name="_071130 Январь-ноябрь 2007г _Квартальный отчет" xfId="670"/>
    <cellStyle name="_071130 Январь-ноябрь 2007г _Квартальный отчет" xfId="669"/>
    <cellStyle name="_071130 Январь-ноябрь 2007г _Квартальный отчет" xfId="711"/>
    <cellStyle name="_111   СВОД   2008 1,1" xfId="668"/>
    <cellStyle name="_13.09.07 Внутригр_расш_ПР 2007 (изм 24.08.07) для КТГ" xfId="712"/>
    <cellStyle name="_attachment2" xfId="667"/>
    <cellStyle name="_attachment2" xfId="685"/>
    <cellStyle name="_attachment2" xfId="713"/>
    <cellStyle name="_attachment2" xfId="608"/>
    <cellStyle name="_attachment2" xfId="703"/>
    <cellStyle name="_KTG_06_2007" xfId="714"/>
    <cellStyle name="_KTG_07_2007" xfId="677"/>
    <cellStyle name="_KTG_09_2007_Consol_Fin" xfId="715"/>
    <cellStyle name="_PRICE_1C" xfId="24"/>
    <cellStyle name="_Worksheet in Фрагмент (7)" xfId="666"/>
    <cellStyle name="_Баланс за 2005 год окончательный" xfId="665"/>
    <cellStyle name="_Бюдж.формы ЗАО АГ" xfId="25"/>
    <cellStyle name="_Бюджет 2005 к защите" xfId="664"/>
    <cellStyle name="_Бюджет 2007" xfId="663"/>
    <cellStyle name="_Бюджет АМАНГЕЛЬДЫ ГАЗ на 2006 год (Заке 190705)" xfId="662"/>
    <cellStyle name="_бюджет АО АПК на 2007 2" xfId="733"/>
    <cellStyle name="_Бюджетная заявка СИТ  на 2008" xfId="661"/>
    <cellStyle name="_ВГО 2007 год для КТГ" xfId="613"/>
    <cellStyle name="_ВГО за 10 мес (для КТГ)" xfId="731"/>
    <cellStyle name="_Внутригр_расш_ПР 2007 для отправки КТГ (24.08.07) " xfId="683"/>
    <cellStyle name="_Внутригр_расш_ПР 8-10" xfId="716"/>
    <cellStyle name="_для бюджетников" xfId="717"/>
    <cellStyle name="_Исп КВЛ 1 кварт 07 (02.05.07)" xfId="718"/>
    <cellStyle name="_ИЦА 79 новая модель_c  увеличением затрат" xfId="719"/>
    <cellStyle name="_ИЦА 79 новая модель_c  увеличением затрат по МСФО" xfId="720"/>
    <cellStyle name="_Квартальный отчет" xfId="721"/>
    <cellStyle name="_Квартальный отчет" xfId="606"/>
    <cellStyle name="_Квартальный отчет" xfId="684"/>
    <cellStyle name="_Квартальный отчет" xfId="722"/>
    <cellStyle name="_Квартальный отчет" xfId="688"/>
    <cellStyle name="_КВЛ 2007-2011ДОГМ" xfId="611"/>
    <cellStyle name="_КВЛ 2007-2011ДОГМ_Свод 1 квартал 2008 для КТГ" xfId="607"/>
    <cellStyle name="_КВЛ ТЗ-07-11" xfId="660"/>
    <cellStyle name="_КВЛ ТЗ-07-11_Свод 1 квартал 2008 для КТГ" xfId="659"/>
    <cellStyle name="_Книга2" xfId="658"/>
    <cellStyle name="_Консолидация бюджетов группы 3НКдубль 2" xfId="657"/>
    <cellStyle name="_Копия Копия бюджет консолид за 2007-2009(1)" xfId="656"/>
    <cellStyle name="_курс 117_KTG_N79_26.09.06" xfId="655"/>
    <cellStyle name="_курс 117_KTG_N79_26.09.06_gulnar" xfId="654"/>
    <cellStyle name="_Лист Microsoft Excel" xfId="653"/>
    <cellStyle name="_мебель, оборудование инвентарь1207" xfId="723"/>
    <cellStyle name="_Мониторинг янв-декабрь 2007" xfId="734"/>
    <cellStyle name="_Мониторинг янв-декабрь 2007" xfId="612"/>
    <cellStyle name="_Мониторинг янв-декабрь 2007" xfId="652"/>
    <cellStyle name="_Мониторинг янв-декабрь 2007" xfId="651"/>
    <cellStyle name="_Мониторинг янв-декабрь 2007" xfId="650"/>
    <cellStyle name="_ОТЧЕТ для ДКФ    06 04 05  (6)" xfId="26"/>
    <cellStyle name="_ОТЧЕТ ЗА 2006г К ЗАЩИТЕ " xfId="682"/>
    <cellStyle name="_План развития ПТС на 2005-2010 (связи станционной части)" xfId="27"/>
    <cellStyle name="_произв.цели - приложение к СНР_айгерим_09.11" xfId="699"/>
    <cellStyle name="_Расчет себестоимости Аманегльдинского газа" xfId="28"/>
    <cellStyle name="_Расчетная потребность на 01.01.08" xfId="588"/>
    <cellStyle name="_Расчетная потребность на 01.01.09" xfId="587"/>
    <cellStyle name="_Регистрация договоров 2003" xfId="29"/>
    <cellStyle name="_СВЕРКА ФАКТ 2006 с Ф.2Бух" xfId="649"/>
    <cellStyle name="_Себестоимость" xfId="30"/>
    <cellStyle name="_сентябрь -посл. вариант ЖГРЭС 2007" xfId="689"/>
    <cellStyle name="_Спецификация к договору Актобе" xfId="648"/>
    <cellStyle name="_Транспорт. расходы в Актау и по городу" xfId="614"/>
    <cellStyle name="_Утв СД Бюджет расшиф 29 12 05" xfId="698"/>
    <cellStyle name="_Факт КТГ за 1-кв.2007г+." xfId="724"/>
    <cellStyle name="_фин_отчет_1 квартал_2008" xfId="647"/>
    <cellStyle name="_фин_отчет_1 квартал_2008" xfId="646"/>
    <cellStyle name="_фин_отчет_1 квартал_2008" xfId="697"/>
    <cellStyle name="_фин_отчет_1 квартал_2008" xfId="645"/>
    <cellStyle name="_фин_отчет_1 квартал_2008" xfId="644"/>
    <cellStyle name="_Финотчет аудированный на 29.02.08" xfId="643"/>
    <cellStyle name="_Финотчет за 1 квартал" xfId="642"/>
    <cellStyle name="_Форма дуль 2" xfId="31"/>
    <cellStyle name="_Формы МСФО- для ДЧП КМГ-Финотчет-1 кв.2007 г." xfId="641"/>
    <cellStyle name="_Формы Отчета за 9-месяцев 2007 г для КТГ 301007" xfId="640"/>
    <cellStyle name="_Холдинг Отчет за 1 кв 2007г (для КТГ)" xfId="639"/>
    <cellStyle name="_Холдинг Отчет за 1 кв 2007г (для КТГ)" xfId="638"/>
    <cellStyle name="_Холдинг Отчет за 1 кв 2007г (для КТГ)" xfId="637"/>
    <cellStyle name="_Холдинг Отчет за 1 кв 2007г (для КТГ)" xfId="636"/>
    <cellStyle name="_Холдинг Отчет за 1 кв 2007г (для КТГ)" xfId="635"/>
    <cellStyle name="_январь-май 2007" xfId="634"/>
    <cellStyle name="_янв-дек_ 2007" xfId="707"/>
    <cellStyle name="_янв-дек_ 2007" xfId="725"/>
    <cellStyle name="_янв-дек_ 2007" xfId="726"/>
    <cellStyle name="_янв-дек_ 2007" xfId="679"/>
    <cellStyle name="_янв-дек_ 2007" xfId="705"/>
    <cellStyle name="’ћѓћ‚›‰" xfId="32"/>
    <cellStyle name="’ћѓћ‚›‰ 2" xfId="33"/>
    <cellStyle name="’ћѓћ‚›‰ 3" xfId="34"/>
    <cellStyle name="”€?ђ?‘?‚›?" xfId="727"/>
    <cellStyle name="”€қђқ‘һ‚›ү" xfId="706"/>
    <cellStyle name="”€ЌЂЌ‘Ћ‚›‰" xfId="686"/>
    <cellStyle name="”€љ‘€ђ?‚ђ??›?" xfId="609"/>
    <cellStyle name="”€Љ‘€ђҺ‚ЂҚҚ›ү" xfId="704"/>
    <cellStyle name="”€Љ‘€ђЋ‚ЂЌЌ›‰" xfId="678"/>
    <cellStyle name="”ќђќ‘ћ‚›‰" xfId="35"/>
    <cellStyle name="”ќђќ‘ћ‚›‰ 2" xfId="36"/>
    <cellStyle name="”ќђќ‘ћ‚›‰ 3" xfId="37"/>
    <cellStyle name="”љ‘ђћ‚ђќќ›‰" xfId="38"/>
    <cellStyle name="”љ‘ђћ‚ђќќ›‰ 2" xfId="39"/>
    <cellStyle name="”љ‘ђћ‚ђќќ›‰ 3" xfId="40"/>
    <cellStyle name="„…?…†?›?" xfId="696"/>
    <cellStyle name="„…ќ…†ќ›‰" xfId="41"/>
    <cellStyle name="„…ќ…†ќ›‰ 2" xfId="42"/>
    <cellStyle name="„…ќ…†ќ›‰ 3" xfId="43"/>
    <cellStyle name="„…қ…†қ›ү" xfId="633"/>
    <cellStyle name="‡ђѓћ‹ћ‚ћљ1" xfId="44"/>
    <cellStyle name="‡ђѓћ‹ћ‚ћљ1 2" xfId="45"/>
    <cellStyle name="‡ђѓћ‹ћ‚ћљ1 3" xfId="46"/>
    <cellStyle name="‡ђѓћ‹ћ‚ћљ2" xfId="47"/>
    <cellStyle name="‡ђѓћ‹ћ‚ћљ2 2" xfId="48"/>
    <cellStyle name="‡ђѓћ‹ћ‚ћљ2 3" xfId="49"/>
    <cellStyle name="€’???‚›?" xfId="695"/>
    <cellStyle name="€’һғһ‚›ү" xfId="728"/>
    <cellStyle name="€’ЋѓЋ‚›‰" xfId="632"/>
    <cellStyle name="1" xfId="732"/>
    <cellStyle name="2" xfId="729"/>
    <cellStyle name="20% - Accent1" xfId="50"/>
    <cellStyle name="20% - Accent2" xfId="51"/>
    <cellStyle name="20% - Accent3" xfId="52"/>
    <cellStyle name="20% - Accent4" xfId="53"/>
    <cellStyle name="20% - Accent5" xfId="54"/>
    <cellStyle name="20% - Accent6" xfId="55"/>
    <cellStyle name="20% - Акцент1 2" xfId="56"/>
    <cellStyle name="20% - Акцент1 3" xfId="57"/>
    <cellStyle name="20% - Акцент1 4" xfId="58"/>
    <cellStyle name="20% - Акцент1 5" xfId="59"/>
    <cellStyle name="20% - Акцент2 2" xfId="60"/>
    <cellStyle name="20% - Акцент2 3" xfId="61"/>
    <cellStyle name="20% - Акцент2 4" xfId="62"/>
    <cellStyle name="20% - Акцент2 5" xfId="63"/>
    <cellStyle name="20% - Акцент3 2" xfId="64"/>
    <cellStyle name="20% - Акцент3 3" xfId="65"/>
    <cellStyle name="20% - Акцент3 4" xfId="66"/>
    <cellStyle name="20% - Акцент3 5" xfId="67"/>
    <cellStyle name="20% - Акцент4 2" xfId="68"/>
    <cellStyle name="20% - Акцент4 3" xfId="69"/>
    <cellStyle name="20% - Акцент4 4" xfId="70"/>
    <cellStyle name="20% - Акцент4 5" xfId="71"/>
    <cellStyle name="20% - Акцент5 2" xfId="72"/>
    <cellStyle name="20% - Акцент5 3" xfId="73"/>
    <cellStyle name="20% - Акцент5 4" xfId="74"/>
    <cellStyle name="20% - Акцент5 5" xfId="75"/>
    <cellStyle name="20% - Акцент6 2" xfId="76"/>
    <cellStyle name="20% - Акцент6 3" xfId="77"/>
    <cellStyle name="20% - Акцент6 4" xfId="78"/>
    <cellStyle name="20% - Акцент6 5" xfId="79"/>
    <cellStyle name="40% - Accent1" xfId="80"/>
    <cellStyle name="40% - Accent2" xfId="81"/>
    <cellStyle name="40% - Accent3" xfId="82"/>
    <cellStyle name="40% - Accent4" xfId="83"/>
    <cellStyle name="40% - Accent5" xfId="84"/>
    <cellStyle name="40% - Accent6" xfId="85"/>
    <cellStyle name="40% - Акцент1 2" xfId="86"/>
    <cellStyle name="40% - Акцент1 3" xfId="87"/>
    <cellStyle name="40% - Акцент1 4" xfId="88"/>
    <cellStyle name="40% - Акцент1 5" xfId="89"/>
    <cellStyle name="40% - Акцент2 2" xfId="90"/>
    <cellStyle name="40% - Акцент2 3" xfId="91"/>
    <cellStyle name="40% - Акцент2 4" xfId="92"/>
    <cellStyle name="40% - Акцент2 5" xfId="93"/>
    <cellStyle name="40% - Акцент3 2" xfId="94"/>
    <cellStyle name="40% - Акцент3 3" xfId="95"/>
    <cellStyle name="40% - Акцент3 4" xfId="96"/>
    <cellStyle name="40% - Акцент3 5" xfId="97"/>
    <cellStyle name="40% - Акцент4 2" xfId="98"/>
    <cellStyle name="40% - Акцент4 3" xfId="99"/>
    <cellStyle name="40% - Акцент4 4" xfId="100"/>
    <cellStyle name="40% - Акцент4 5" xfId="101"/>
    <cellStyle name="40% - Акцент5 2" xfId="102"/>
    <cellStyle name="40% - Акцент5 3" xfId="103"/>
    <cellStyle name="40% - Акцент5 4" xfId="104"/>
    <cellStyle name="40% - Акцент5 5" xfId="105"/>
    <cellStyle name="40% - Акцент6 2" xfId="106"/>
    <cellStyle name="40% - Акцент6 3" xfId="107"/>
    <cellStyle name="40% - Акцент6 4" xfId="108"/>
    <cellStyle name="40% - Акцент6 5" xfId="109"/>
    <cellStyle name="60% - Accent1" xfId="110"/>
    <cellStyle name="60% - Accent2" xfId="111"/>
    <cellStyle name="60% - Accent3" xfId="112"/>
    <cellStyle name="60% - Accent4" xfId="113"/>
    <cellStyle name="60% - Accent5" xfId="114"/>
    <cellStyle name="60% - Accent6" xfId="115"/>
    <cellStyle name="60% - Акцент1 2" xfId="116"/>
    <cellStyle name="60% - Акцент1 3" xfId="117"/>
    <cellStyle name="60% - Акцент1 4" xfId="118"/>
    <cellStyle name="60% - Акцент1 5" xfId="119"/>
    <cellStyle name="60% - Акцент2 2" xfId="120"/>
    <cellStyle name="60% - Акцент2 3" xfId="121"/>
    <cellStyle name="60% - Акцент2 4" xfId="122"/>
    <cellStyle name="60% - Акцент2 5" xfId="123"/>
    <cellStyle name="60% - Акцент3 2" xfId="124"/>
    <cellStyle name="60% - Акцент3 3" xfId="125"/>
    <cellStyle name="60% - Акцент3 4" xfId="126"/>
    <cellStyle name="60% - Акцент3 5" xfId="127"/>
    <cellStyle name="60% - Акцент4 2" xfId="128"/>
    <cellStyle name="60% - Акцент4 3" xfId="129"/>
    <cellStyle name="60% - Акцент4 4" xfId="130"/>
    <cellStyle name="60% - Акцент4 5" xfId="131"/>
    <cellStyle name="60% - Акцент5 2" xfId="132"/>
    <cellStyle name="60% - Акцент5 3" xfId="133"/>
    <cellStyle name="60% - Акцент5 4" xfId="134"/>
    <cellStyle name="60% - Акцент5 5" xfId="135"/>
    <cellStyle name="60% - Акцент6 2" xfId="136"/>
    <cellStyle name="60% - Акцент6 3" xfId="137"/>
    <cellStyle name="60% - Акцент6 4" xfId="138"/>
    <cellStyle name="60% - Акцент6 5" xfId="139"/>
    <cellStyle name="Accent1" xfId="140"/>
    <cellStyle name="Accent2" xfId="141"/>
    <cellStyle name="Accent3" xfId="142"/>
    <cellStyle name="Accent4" xfId="143"/>
    <cellStyle name="Accent5" xfId="144"/>
    <cellStyle name="Accent6" xfId="145"/>
    <cellStyle name="Bad" xfId="146"/>
    <cellStyle name="Balance" xfId="730"/>
    <cellStyle name="BalanceBold" xfId="681"/>
    <cellStyle name="Calc Currency (0)" xfId="147"/>
    <cellStyle name="Calc Currency (2)" xfId="148"/>
    <cellStyle name="Calc Percent (0)" xfId="149"/>
    <cellStyle name="Calc Percent (1)" xfId="150"/>
    <cellStyle name="Calc Percent (1) 2" xfId="151"/>
    <cellStyle name="Calc Percent (1) 3" xfId="152"/>
    <cellStyle name="Calc Percent (2)" xfId="153"/>
    <cellStyle name="Calc Percent (2) 2" xfId="154"/>
    <cellStyle name="Calc Percent (2) 3" xfId="155"/>
    <cellStyle name="Calc Units (0)" xfId="156"/>
    <cellStyle name="Calc Units (1)" xfId="157"/>
    <cellStyle name="Calc Units (1) 2" xfId="158"/>
    <cellStyle name="Calc Units (1) 3" xfId="159"/>
    <cellStyle name="Calc Units (2)" xfId="160"/>
    <cellStyle name="Calculation" xfId="161"/>
    <cellStyle name="Check" xfId="694"/>
    <cellStyle name="Check Cell" xfId="162"/>
    <cellStyle name="Check_Arman" xfId="631"/>
    <cellStyle name="Comma [0]_#6 Temps &amp; Contractors" xfId="163"/>
    <cellStyle name="Comma [00]" xfId="164"/>
    <cellStyle name="Comma_#6 Temps &amp; Contractors" xfId="165"/>
    <cellStyle name="Currency [0]" xfId="166"/>
    <cellStyle name="Currency [0] 2" xfId="167"/>
    <cellStyle name="Currency [00]" xfId="168"/>
    <cellStyle name="Currency_#6 Temps &amp; Contractors" xfId="169"/>
    <cellStyle name="Data" xfId="630"/>
    <cellStyle name="DataBold" xfId="629"/>
    <cellStyle name="Date" xfId="170"/>
    <cellStyle name="Date 2" xfId="171"/>
    <cellStyle name="Date 2 2" xfId="483"/>
    <cellStyle name="Date 3" xfId="482"/>
    <cellStyle name="Date Short" xfId="172"/>
    <cellStyle name="Date without year" xfId="173"/>
    <cellStyle name="Date without year 2" xfId="174"/>
    <cellStyle name="Date without year 2 2" xfId="485"/>
    <cellStyle name="Date without year 3" xfId="484"/>
    <cellStyle name="DELTA" xfId="175"/>
    <cellStyle name="DELTA 2" xfId="176"/>
    <cellStyle name="E&amp;Y House" xfId="177"/>
    <cellStyle name="Enter Currency (0)" xfId="178"/>
    <cellStyle name="Enter Currency (2)" xfId="179"/>
    <cellStyle name="Enter Units (0)" xfId="180"/>
    <cellStyle name="Enter Units (1)" xfId="181"/>
    <cellStyle name="Enter Units (1) 2" xfId="182"/>
    <cellStyle name="Enter Units (1) 3" xfId="183"/>
    <cellStyle name="Enter Units (2)" xfId="184"/>
    <cellStyle name="Explanatory Text" xfId="185"/>
    <cellStyle name="From" xfId="186"/>
    <cellStyle name="Good" xfId="187"/>
    <cellStyle name="Grey" xfId="188"/>
    <cellStyle name="Header1" xfId="189"/>
    <cellStyle name="Header2" xfId="190"/>
    <cellStyle name="Heading" xfId="191"/>
    <cellStyle name="Heading 1" xfId="192"/>
    <cellStyle name="Heading 2" xfId="193"/>
    <cellStyle name="Heading 3" xfId="194"/>
    <cellStyle name="Heading 4" xfId="195"/>
    <cellStyle name="Hyperlink" xfId="627"/>
    <cellStyle name="Input" xfId="196"/>
    <cellStyle name="Input [yellow]" xfId="197"/>
    <cellStyle name="Input 2" xfId="198"/>
    <cellStyle name="Input 2 2" xfId="487"/>
    <cellStyle name="Input 3" xfId="486"/>
    <cellStyle name="Input 4" xfId="615"/>
    <cellStyle name="Input 5" xfId="626"/>
    <cellStyle name="Input 6" xfId="605"/>
    <cellStyle name="Input 7" xfId="628"/>
    <cellStyle name="Input_6.05(31500+0.5)" xfId="625"/>
    <cellStyle name="Link Currency (0)" xfId="199"/>
    <cellStyle name="Link Currency (2)" xfId="200"/>
    <cellStyle name="Link Units (0)" xfId="201"/>
    <cellStyle name="Link Units (1)" xfId="202"/>
    <cellStyle name="Link Units (1) 2" xfId="203"/>
    <cellStyle name="Link Units (1) 3" xfId="204"/>
    <cellStyle name="Link Units (2)" xfId="205"/>
    <cellStyle name="Linked Cell" xfId="206"/>
    <cellStyle name="Neutral" xfId="207"/>
    <cellStyle name="Normal - Style1" xfId="208"/>
    <cellStyle name="Normal - Style1 2" xfId="209"/>
    <cellStyle name="Normal - Style1 2 2" xfId="488"/>
    <cellStyle name="Normal 5" xfId="593"/>
    <cellStyle name="Normal 6" xfId="543"/>
    <cellStyle name="Normal_# 41-Market &amp;Trends" xfId="210"/>
    <cellStyle name="Normal1" xfId="211"/>
    <cellStyle name="normбlnм_laroux" xfId="212"/>
    <cellStyle name="Note" xfId="213"/>
    <cellStyle name="numbers" xfId="214"/>
    <cellStyle name="numbers 2" xfId="215"/>
    <cellStyle name="numbers 2 2" xfId="490"/>
    <cellStyle name="numbers 3" xfId="489"/>
    <cellStyle name="Option" xfId="624"/>
    <cellStyle name="Output" xfId="216"/>
    <cellStyle name="paint" xfId="217"/>
    <cellStyle name="Percent (0)" xfId="218"/>
    <cellStyle name="Percent (0) 2" xfId="219"/>
    <cellStyle name="Percent (0) 2 2" xfId="492"/>
    <cellStyle name="Percent (0) 3" xfId="491"/>
    <cellStyle name="Percent [0]" xfId="220"/>
    <cellStyle name="Percent [0] 2" xfId="221"/>
    <cellStyle name="Percent [0] 3" xfId="222"/>
    <cellStyle name="Percent [00]" xfId="223"/>
    <cellStyle name="Percent [2]" xfId="224"/>
    <cellStyle name="Percent [2] 2" xfId="225"/>
    <cellStyle name="Percent [2] 2 2" xfId="494"/>
    <cellStyle name="Percent [2] 3" xfId="493"/>
    <cellStyle name="Percent_#6 Temps &amp; Contractors" xfId="226"/>
    <cellStyle name="piw#" xfId="227"/>
    <cellStyle name="piw%" xfId="228"/>
    <cellStyle name="PrePop Currency (0)" xfId="229"/>
    <cellStyle name="PrePop Currency (2)" xfId="230"/>
    <cellStyle name="PrePop Units (0)" xfId="231"/>
    <cellStyle name="PrePop Units (1)" xfId="232"/>
    <cellStyle name="PrePop Units (1) 2" xfId="233"/>
    <cellStyle name="PrePop Units (1) 3" xfId="234"/>
    <cellStyle name="PrePop Units (2)" xfId="235"/>
    <cellStyle name="Price_Body" xfId="236"/>
    <cellStyle name="Rubles" xfId="237"/>
    <cellStyle name="SAPBEXaggData" xfId="12"/>
    <cellStyle name="SAPBEXaggDataEmph" xfId="238"/>
    <cellStyle name="SAPBEXaggItem" xfId="239"/>
    <cellStyle name="SAPBEXaggItemX" xfId="240"/>
    <cellStyle name="SAPBEXchaText" xfId="241"/>
    <cellStyle name="SAPBEXchaText 2" xfId="242"/>
    <cellStyle name="SAPBEXchaText 2 2" xfId="496"/>
    <cellStyle name="SAPBEXchaText 3" xfId="495"/>
    <cellStyle name="SAPBEXexcBad7" xfId="243"/>
    <cellStyle name="SAPBEXexcBad8" xfId="244"/>
    <cellStyle name="SAPBEXexcBad9" xfId="245"/>
    <cellStyle name="SAPBEXexcCritical4" xfId="246"/>
    <cellStyle name="SAPBEXexcCritical5" xfId="247"/>
    <cellStyle name="SAPBEXexcCritical6" xfId="248"/>
    <cellStyle name="SAPBEXexcGood1" xfId="249"/>
    <cellStyle name="SAPBEXexcGood2" xfId="250"/>
    <cellStyle name="SAPBEXexcGood3" xfId="251"/>
    <cellStyle name="SAPBEXfilterDrill" xfId="252"/>
    <cellStyle name="SAPBEXfilterItem" xfId="253"/>
    <cellStyle name="SAPBEXfilterText" xfId="254"/>
    <cellStyle name="SAPBEXfilterText 2" xfId="255"/>
    <cellStyle name="SAPBEXformats" xfId="256"/>
    <cellStyle name="SAPBEXformats 2" xfId="257"/>
    <cellStyle name="SAPBEXformats 2 2" xfId="498"/>
    <cellStyle name="SAPBEXformats 3" xfId="497"/>
    <cellStyle name="SAPBEXheaderItem" xfId="258"/>
    <cellStyle name="SAPBEXheaderItem 2" xfId="259"/>
    <cellStyle name="SAPBEXheaderText" xfId="260"/>
    <cellStyle name="SAPBEXheaderText 2" xfId="261"/>
    <cellStyle name="SAPBEXHLevel0" xfId="262"/>
    <cellStyle name="SAPBEXHLevel0 2" xfId="263"/>
    <cellStyle name="SAPBEXHLevel0 2 2" xfId="500"/>
    <cellStyle name="SAPBEXHLevel0 3" xfId="499"/>
    <cellStyle name="SAPBEXHLevel0X" xfId="264"/>
    <cellStyle name="SAPBEXHLevel0X 2" xfId="265"/>
    <cellStyle name="SAPBEXHLevel0X 2 2" xfId="502"/>
    <cellStyle name="SAPBEXHLevel0X 3" xfId="501"/>
    <cellStyle name="SAPBEXHLevel1" xfId="266"/>
    <cellStyle name="SAPBEXHLevel1 2" xfId="267"/>
    <cellStyle name="SAPBEXHLevel1 2 2" xfId="504"/>
    <cellStyle name="SAPBEXHLevel1 3" xfId="503"/>
    <cellStyle name="SAPBEXHLevel1X" xfId="268"/>
    <cellStyle name="SAPBEXHLevel1X 2" xfId="269"/>
    <cellStyle name="SAPBEXHLevel1X 2 2" xfId="506"/>
    <cellStyle name="SAPBEXHLevel1X 3" xfId="505"/>
    <cellStyle name="SAPBEXHLevel2" xfId="270"/>
    <cellStyle name="SAPBEXHLevel2 2" xfId="271"/>
    <cellStyle name="SAPBEXHLevel2 2 2" xfId="508"/>
    <cellStyle name="SAPBEXHLevel2 3" xfId="507"/>
    <cellStyle name="SAPBEXHLevel2X" xfId="272"/>
    <cellStyle name="SAPBEXHLevel2X 2" xfId="273"/>
    <cellStyle name="SAPBEXHLevel2X 2 2" xfId="510"/>
    <cellStyle name="SAPBEXHLevel2X 3" xfId="509"/>
    <cellStyle name="SAPBEXHLevel3" xfId="13"/>
    <cellStyle name="SAPBEXHLevel3 2" xfId="274"/>
    <cellStyle name="SAPBEXHLevel3 2 2" xfId="511"/>
    <cellStyle name="SAPBEXHLevel3 3" xfId="451"/>
    <cellStyle name="SAPBEXHLevel3 3 2" xfId="539"/>
    <cellStyle name="SAPBEXHLevel3 4" xfId="477"/>
    <cellStyle name="SAPBEXHLevel3X" xfId="275"/>
    <cellStyle name="SAPBEXHLevel3X 2" xfId="276"/>
    <cellStyle name="SAPBEXHLevel3X 2 2" xfId="513"/>
    <cellStyle name="SAPBEXHLevel3X 3" xfId="512"/>
    <cellStyle name="SAPBEXresData" xfId="277"/>
    <cellStyle name="SAPBEXresDataEmph" xfId="278"/>
    <cellStyle name="SAPBEXresItem" xfId="279"/>
    <cellStyle name="SAPBEXresItemX" xfId="280"/>
    <cellStyle name="SAPBEXstdData" xfId="11"/>
    <cellStyle name="SAPBEXstdData 2" xfId="18"/>
    <cellStyle name="SAPBEXstdData 3" xfId="281"/>
    <cellStyle name="SAPBEXstdData 4" xfId="448"/>
    <cellStyle name="SAPBEXstdData_Первоочер. 2010 г." xfId="14"/>
    <cellStyle name="SAPBEXstdDataEmph" xfId="282"/>
    <cellStyle name="SAPBEXstdItem" xfId="17"/>
    <cellStyle name="SAPBEXstdItem 2" xfId="283"/>
    <cellStyle name="SAPBEXstdItem 2 2" xfId="284"/>
    <cellStyle name="SAPBEXstdItem 2 2 2" xfId="515"/>
    <cellStyle name="SAPBEXstdItem 2 3" xfId="514"/>
    <cellStyle name="SAPBEXstdItem 3" xfId="285"/>
    <cellStyle name="SAPBEXstdItem 3 2" xfId="516"/>
    <cellStyle name="SAPBEXstdItem 3 3" xfId="623"/>
    <cellStyle name="SAPBEXstdItem 4" xfId="286"/>
    <cellStyle name="SAPBEXstdItem 4 2" xfId="517"/>
    <cellStyle name="SAPBEXstdItem 5" xfId="479"/>
    <cellStyle name="SAPBEXstdItemX" xfId="287"/>
    <cellStyle name="SAPBEXstdItemX 2" xfId="288"/>
    <cellStyle name="SAPBEXstdItemX 2 2" xfId="519"/>
    <cellStyle name="SAPBEXstdItemX 3" xfId="518"/>
    <cellStyle name="SAPBEXtitle" xfId="289"/>
    <cellStyle name="SAPBEXtitle 2" xfId="290"/>
    <cellStyle name="SAPBEXundefined" xfId="291"/>
    <cellStyle name="stand_bord" xfId="292"/>
    <cellStyle name="Style 1" xfId="293"/>
    <cellStyle name="tabel" xfId="622"/>
    <cellStyle name="Text Indent A" xfId="294"/>
    <cellStyle name="Text Indent B" xfId="295"/>
    <cellStyle name="Text Indent B 2" xfId="296"/>
    <cellStyle name="Text Indent B 3" xfId="297"/>
    <cellStyle name="Text Indent C" xfId="298"/>
    <cellStyle name="Text Indent C 2" xfId="299"/>
    <cellStyle name="Text Indent C 3" xfId="300"/>
    <cellStyle name="Tickmark" xfId="301"/>
    <cellStyle name="Title" xfId="302"/>
    <cellStyle name="Total" xfId="303"/>
    <cellStyle name="Väliotsikko" xfId="693"/>
    <cellStyle name="Warning Text" xfId="304"/>
    <cellStyle name="Акцент1 2" xfId="305"/>
    <cellStyle name="Акцент1 3" xfId="306"/>
    <cellStyle name="Акцент1 4" xfId="307"/>
    <cellStyle name="Акцент1 5" xfId="308"/>
    <cellStyle name="Акцент2 2" xfId="309"/>
    <cellStyle name="Акцент2 3" xfId="310"/>
    <cellStyle name="Акцент2 4" xfId="311"/>
    <cellStyle name="Акцент2 5" xfId="312"/>
    <cellStyle name="Акцент3 2" xfId="313"/>
    <cellStyle name="Акцент3 3" xfId="314"/>
    <cellStyle name="Акцент3 4" xfId="315"/>
    <cellStyle name="Акцент3 5" xfId="316"/>
    <cellStyle name="Акцент4 2" xfId="317"/>
    <cellStyle name="Акцент4 3" xfId="318"/>
    <cellStyle name="Акцент4 4" xfId="319"/>
    <cellStyle name="Акцент4 5" xfId="320"/>
    <cellStyle name="Акцент5 2" xfId="321"/>
    <cellStyle name="Акцент5 3" xfId="322"/>
    <cellStyle name="Акцент5 4" xfId="323"/>
    <cellStyle name="Акцент5 5" xfId="324"/>
    <cellStyle name="Акцент6 2" xfId="325"/>
    <cellStyle name="Акцент6 3" xfId="326"/>
    <cellStyle name="Акцент6 4" xfId="327"/>
    <cellStyle name="Акцент6 5" xfId="328"/>
    <cellStyle name="Беззащитный" xfId="329"/>
    <cellStyle name="Ввод  2" xfId="330"/>
    <cellStyle name="Ввод  3" xfId="331"/>
    <cellStyle name="Ввод  4" xfId="332"/>
    <cellStyle name="Ввод  5" xfId="333"/>
    <cellStyle name="Вывод 2" xfId="334"/>
    <cellStyle name="Вывод 3" xfId="335"/>
    <cellStyle name="Вывод 4" xfId="336"/>
    <cellStyle name="Вывод 5" xfId="337"/>
    <cellStyle name="Вычисление 2" xfId="338"/>
    <cellStyle name="Вычисление 3" xfId="339"/>
    <cellStyle name="Вычисление 4" xfId="340"/>
    <cellStyle name="Вычисление 5" xfId="341"/>
    <cellStyle name="Группа" xfId="342"/>
    <cellStyle name="Дата" xfId="343"/>
    <cellStyle name="Заголовок 1 2" xfId="344"/>
    <cellStyle name="Заголовок 1 3" xfId="345"/>
    <cellStyle name="Заголовок 1 4" xfId="346"/>
    <cellStyle name="Заголовок 1 5" xfId="347"/>
    <cellStyle name="Заголовок 2 2" xfId="348"/>
    <cellStyle name="Заголовок 2 3" xfId="349"/>
    <cellStyle name="Заголовок 2 4" xfId="350"/>
    <cellStyle name="Заголовок 2 5" xfId="351"/>
    <cellStyle name="Заголовок 3 2" xfId="352"/>
    <cellStyle name="Заголовок 3 3" xfId="353"/>
    <cellStyle name="Заголовок 3 4" xfId="354"/>
    <cellStyle name="Заголовок 3 5" xfId="355"/>
    <cellStyle name="Заголовок 4 2" xfId="356"/>
    <cellStyle name="Заголовок 4 3" xfId="357"/>
    <cellStyle name="Заголовок 4 4" xfId="358"/>
    <cellStyle name="Заголовок 4 5" xfId="359"/>
    <cellStyle name="Защитный" xfId="360"/>
    <cellStyle name="Звезды" xfId="361"/>
    <cellStyle name="Звезды 2" xfId="362"/>
    <cellStyle name="Звезды 2 2" xfId="521"/>
    <cellStyle name="Звезды 3" xfId="520"/>
    <cellStyle name="Итог 2" xfId="363"/>
    <cellStyle name="Итог 3" xfId="364"/>
    <cellStyle name="Итог 4" xfId="365"/>
    <cellStyle name="Итог 5" xfId="366"/>
    <cellStyle name="КАНДАГАЧ тел3-33-96" xfId="367"/>
    <cellStyle name="КАНДАГАЧ тел3-33-96 2" xfId="368"/>
    <cellStyle name="КАНДАГАЧ тел3-33-96 2 2" xfId="523"/>
    <cellStyle name="КАНДАГАЧ тел3-33-96 3" xfId="522"/>
    <cellStyle name="Контрольная ячейка 2" xfId="369"/>
    <cellStyle name="Контрольная ячейка 3" xfId="370"/>
    <cellStyle name="Контрольная ячейка 4" xfId="371"/>
    <cellStyle name="Контрольная ячейка 5" xfId="372"/>
    <cellStyle name="КТГ-Тбилиси" xfId="692"/>
    <cellStyle name="Название 2" xfId="373"/>
    <cellStyle name="Название 2 2" xfId="374"/>
    <cellStyle name="Название 2 2 2" xfId="524"/>
    <cellStyle name="Название 3" xfId="375"/>
    <cellStyle name="Название 4" xfId="376"/>
    <cellStyle name="Название 5" xfId="377"/>
    <cellStyle name="Нейтральный 2" xfId="378"/>
    <cellStyle name="Нейтральный 3" xfId="379"/>
    <cellStyle name="Нейтральный 4" xfId="380"/>
    <cellStyle name="Нейтральный 5" xfId="381"/>
    <cellStyle name="Обычный" xfId="0" builtinId="0"/>
    <cellStyle name="Обычный 10" xfId="450"/>
    <cellStyle name="Обычный 10 2" xfId="461"/>
    <cellStyle name="Обычный 10 3" xfId="586"/>
    <cellStyle name="Обычный 10 4" xfId="538"/>
    <cellStyle name="Обычный 11" xfId="1"/>
    <cellStyle name="Обычный 11 2" xfId="596"/>
    <cellStyle name="Обычный 11 3" xfId="585"/>
    <cellStyle name="Обычный 117" xfId="458"/>
    <cellStyle name="Обычный 12" xfId="548"/>
    <cellStyle name="Обычный 12 2" xfId="584"/>
    <cellStyle name="Обычный 12 3" xfId="708"/>
    <cellStyle name="Обычный 13" xfId="544"/>
    <cellStyle name="Обычный 14" xfId="592"/>
    <cellStyle name="Обычный 15" xfId="583"/>
    <cellStyle name="Обычный 16" xfId="582"/>
    <cellStyle name="Обычный 17" xfId="581"/>
    <cellStyle name="Обычный 18" xfId="580"/>
    <cellStyle name="Обычный 19" xfId="579"/>
    <cellStyle name="Обычный 2" xfId="2"/>
    <cellStyle name="Обычный 2 10" xfId="452"/>
    <cellStyle name="Обычный 2 2" xfId="382"/>
    <cellStyle name="Обычный 2 2 2" xfId="594"/>
    <cellStyle name="Обычный 2 2 3" xfId="549"/>
    <cellStyle name="Обычный 2 2 6" xfId="601"/>
    <cellStyle name="Обычный 2 3" xfId="578"/>
    <cellStyle name="Обычный 2 4" xfId="441"/>
    <cellStyle name="Обычный 2 56" xfId="453"/>
    <cellStyle name="Обычный 20" xfId="577"/>
    <cellStyle name="Обычный 21" xfId="589"/>
    <cellStyle name="Обычный 22" xfId="600"/>
    <cellStyle name="Обычный 23" xfId="576"/>
    <cellStyle name="Обычный 24" xfId="540"/>
    <cellStyle name="Обычный 25" xfId="591"/>
    <cellStyle name="Обычный 26" xfId="546"/>
    <cellStyle name="Обычный 26 2" xfId="599"/>
    <cellStyle name="Обычный 3" xfId="15"/>
    <cellStyle name="Обычный 3 2" xfId="16"/>
    <cellStyle name="Обычный 3 2 2" xfId="542"/>
    <cellStyle name="Обычный 3 2 3" xfId="478"/>
    <cellStyle name="Обычный 3 3" xfId="19"/>
    <cellStyle name="Обычный 3 3 2" xfId="480"/>
    <cellStyle name="Обычный 3 4" xfId="383"/>
    <cellStyle name="Обычный 3 4 2" xfId="545"/>
    <cellStyle name="Обычный 3 5" xfId="449"/>
    <cellStyle name="Обычный 3 5 2" xfId="537"/>
    <cellStyle name="Обычный 3_22.1 раздел" xfId="595"/>
    <cellStyle name="Обычный 32" xfId="575"/>
    <cellStyle name="Обычный 33" xfId="574"/>
    <cellStyle name="Обычный 34" xfId="573"/>
    <cellStyle name="Обычный 35" xfId="597"/>
    <cellStyle name="Обычный 4" xfId="384"/>
    <cellStyle name="Обычный 4 2" xfId="572"/>
    <cellStyle name="Обычный 4 3" xfId="525"/>
    <cellStyle name="Обычный 4 5" xfId="571"/>
    <cellStyle name="Обычный 4_22.1 раздел" xfId="570"/>
    <cellStyle name="Обычный 5" xfId="385"/>
    <cellStyle name="Обычный 5 2" xfId="443"/>
    <cellStyle name="Обычный 5 3" xfId="526"/>
    <cellStyle name="Обычный 6" xfId="447"/>
    <cellStyle name="Обычный 6 2" xfId="536"/>
    <cellStyle name="Обычный 6 2 2" xfId="442"/>
    <cellStyle name="Обычный 6 2 2 2" xfId="534"/>
    <cellStyle name="Обычный 7" xfId="7"/>
    <cellStyle name="Обычный 7 2" xfId="474"/>
    <cellStyle name="Обычный 7 6" xfId="541"/>
    <cellStyle name="Обычный 7 7" xfId="569"/>
    <cellStyle name="Обычный 8" xfId="444"/>
    <cellStyle name="Обычный 8 2" xfId="535"/>
    <cellStyle name="Обычный 9" xfId="445"/>
    <cellStyle name="Обычный 9 2" xfId="568"/>
    <cellStyle name="Обычный 9 8" xfId="567"/>
    <cellStyle name="Обычный 9 9" xfId="547"/>
    <cellStyle name="Обычный_20" xfId="604"/>
    <cellStyle name="Обычный_ДПБОТиОС" xfId="464"/>
    <cellStyle name="Обычный_ДПБОТиОС_1" xfId="466"/>
    <cellStyle name="Обычный_Копия План закупа ПТД  2007 окон" xfId="460"/>
    <cellStyle name="Обычный_Лист1" xfId="455"/>
    <cellStyle name="Обычный_Лист1 3" xfId="566"/>
    <cellStyle name="Обычный_Лист2" xfId="463"/>
    <cellStyle name="Обычный_Лист3" xfId="454"/>
    <cellStyle name="Обычный_ОБЩИЙ ПЛАН ЗАКУПОК" xfId="457"/>
    <cellStyle name="Обычный_Окончательный ПЛАН закупок 2009 год ТНВЭД ДТК 230709" xfId="468"/>
    <cellStyle name="Обычный_Первоочер. 2010 г." xfId="467"/>
    <cellStyle name="Обычный_Перечень Закупок на 2009 г  ДТП" xfId="469"/>
    <cellStyle name="Обычный_ПереченьЗакупок2009ДАСУТПшаблонДТП" xfId="462"/>
    <cellStyle name="Обычный_План ДЗ 2013" xfId="603"/>
    <cellStyle name="Обычный_Приложение 1" xfId="465"/>
    <cellStyle name="Обычный_ПТД" xfId="459"/>
    <cellStyle name="Плохой 2" xfId="386"/>
    <cellStyle name="Плохой 3" xfId="387"/>
    <cellStyle name="Плохой 4" xfId="388"/>
    <cellStyle name="Плохой 5" xfId="389"/>
    <cellStyle name="Пояснение 2" xfId="390"/>
    <cellStyle name="Пояснение 3" xfId="391"/>
    <cellStyle name="Пояснение 4" xfId="392"/>
    <cellStyle name="Пояснение 5" xfId="393"/>
    <cellStyle name="Примечание 2" xfId="394"/>
    <cellStyle name="Примечание 3" xfId="395"/>
    <cellStyle name="Примечание 4" xfId="396"/>
    <cellStyle name="Примечание 5" xfId="397"/>
    <cellStyle name="Примечание 6" xfId="398"/>
    <cellStyle name="Примечание 6 2" xfId="527"/>
    <cellStyle name="Процентный 2" xfId="399"/>
    <cellStyle name="Процентный 2 2" xfId="400"/>
    <cellStyle name="Процентный 2 3" xfId="565"/>
    <cellStyle name="Процентный 2 4" xfId="528"/>
    <cellStyle name="Процентный 3" xfId="21"/>
    <cellStyle name="Процентный 3 2" xfId="401"/>
    <cellStyle name="Процентный 3 3" xfId="481"/>
    <cellStyle name="Процентный 4" xfId="402"/>
    <cellStyle name="Процентный 5" xfId="403"/>
    <cellStyle name="Процентный 6" xfId="404"/>
    <cellStyle name="Процентный 7" xfId="405"/>
    <cellStyle name="Процентный 7 2" xfId="529"/>
    <cellStyle name="Процентный 8" xfId="3"/>
    <cellStyle name="Процентный 8 2" xfId="470"/>
    <cellStyle name="Связанная ячейка 2" xfId="406"/>
    <cellStyle name="Связанная ячейка 3" xfId="407"/>
    <cellStyle name="Связанная ячейка 4" xfId="408"/>
    <cellStyle name="Связанная ячейка 5" xfId="409"/>
    <cellStyle name="Стиль 1" xfId="10"/>
    <cellStyle name="Стиль 1 2" xfId="602"/>
    <cellStyle name="Стиль 1 3" xfId="564"/>
    <cellStyle name="Стиль 2" xfId="410"/>
    <cellStyle name="Стиль 2 2" xfId="411"/>
    <cellStyle name="Стиль 3" xfId="690"/>
    <cellStyle name="Стиль 4" xfId="691"/>
    <cellStyle name="Стиль_названий" xfId="412"/>
    <cellStyle name="Строка нечётная" xfId="621"/>
    <cellStyle name="Строка чётная" xfId="620"/>
    <cellStyle name="Текст предупреждения 2" xfId="413"/>
    <cellStyle name="Текст предупреждения 3" xfId="414"/>
    <cellStyle name="Текст предупреждения 4" xfId="415"/>
    <cellStyle name="Текст предупреждения 5" xfId="416"/>
    <cellStyle name="Тысячи [0]" xfId="417"/>
    <cellStyle name="Тысячи_010SN05" xfId="418"/>
    <cellStyle name="ҮЂғҺ‹Һ‚ҺЉ1" xfId="619"/>
    <cellStyle name="ҮЂғҺ‹Һ‚ҺЉ2" xfId="618"/>
    <cellStyle name="Финансовый" xfId="456" builtinId="3"/>
    <cellStyle name="Финансовый 10" xfId="5"/>
    <cellStyle name="Финансовый 10 2" xfId="9"/>
    <cellStyle name="Финансовый 10 2 2" xfId="476"/>
    <cellStyle name="Финансовый 10 3" xfId="563"/>
    <cellStyle name="Финансовый 10 4" xfId="472"/>
    <cellStyle name="Финансовый 11" xfId="4"/>
    <cellStyle name="Финансовый 11 2" xfId="562"/>
    <cellStyle name="Финансовый 11 3" xfId="561"/>
    <cellStyle name="Финансовый 11 4" xfId="560"/>
    <cellStyle name="Финансовый 11 5" xfId="559"/>
    <cellStyle name="Финансовый 11 6" xfId="558"/>
    <cellStyle name="Финансовый 11 7" xfId="557"/>
    <cellStyle name="Финансовый 11 8" xfId="471"/>
    <cellStyle name="Финансовый 12" xfId="590"/>
    <cellStyle name="Финансовый 2" xfId="20"/>
    <cellStyle name="Финансовый 2 2" xfId="419"/>
    <cellStyle name="Финансовый 2 2 2" xfId="598"/>
    <cellStyle name="Финансовый 2 3" xfId="420"/>
    <cellStyle name="Финансовый 2 4" xfId="421"/>
    <cellStyle name="Финансовый 2 5" xfId="422"/>
    <cellStyle name="Финансовый 2 6" xfId="423"/>
    <cellStyle name="Финансовый 2 7" xfId="424"/>
    <cellStyle name="Финансовый 3" xfId="425"/>
    <cellStyle name="Финансовый 3 2" xfId="426"/>
    <cellStyle name="Финансовый 3 3" xfId="556"/>
    <cellStyle name="Финансовый 4" xfId="440"/>
    <cellStyle name="Финансовый 4 2" xfId="555"/>
    <cellStyle name="Финансовый 4 3" xfId="533"/>
    <cellStyle name="Финансовый 5" xfId="6"/>
    <cellStyle name="Финансовый 5 2" xfId="554"/>
    <cellStyle name="Финансовый 5 3" xfId="473"/>
    <cellStyle name="Финансовый 6" xfId="427"/>
    <cellStyle name="Финансовый 6 2" xfId="553"/>
    <cellStyle name="Финансовый 7" xfId="428"/>
    <cellStyle name="Финансовый 7 2" xfId="552"/>
    <cellStyle name="Финансовый 8" xfId="429"/>
    <cellStyle name="Финансовый 8 2" xfId="430"/>
    <cellStyle name="Финансовый 8 2 2" xfId="8"/>
    <cellStyle name="Финансовый 8 2 2 2" xfId="475"/>
    <cellStyle name="Финансовый 8 3" xfId="551"/>
    <cellStyle name="Финансовый 8 4" xfId="530"/>
    <cellStyle name="Финансовый 9" xfId="446"/>
    <cellStyle name="Финансовый 9 2" xfId="550"/>
    <cellStyle name="Хороший 2" xfId="431"/>
    <cellStyle name="Хороший 3" xfId="432"/>
    <cellStyle name="Хороший 4" xfId="433"/>
    <cellStyle name="Хороший 5" xfId="434"/>
    <cellStyle name="Цена" xfId="435"/>
    <cellStyle name="Цена 2" xfId="436"/>
    <cellStyle name="Цена 2 2" xfId="532"/>
    <cellStyle name="Цена 3" xfId="531"/>
    <cellStyle name="Џђ?–…?’?›?" xfId="617"/>
    <cellStyle name="Џђһ–…қ’қ›ү" xfId="616"/>
    <cellStyle name="Џђћ–…ќ’ќ›‰" xfId="437"/>
    <cellStyle name="Џђћ–…ќ’ќ›‰ 2" xfId="438"/>
    <cellStyle name="Џђћ–…ќ’ќ›‰ 3" xfId="4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3</xdr:col>
      <xdr:colOff>257175</xdr:colOff>
      <xdr:row>1039</xdr:row>
      <xdr:rowOff>0</xdr:rowOff>
    </xdr:from>
    <xdr:ext cx="56939" cy="195438"/>
    <xdr:sp macro="" textlink="">
      <xdr:nvSpPr>
        <xdr:cNvPr id="61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1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1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1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1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1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2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2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2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2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2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2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2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2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2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2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3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3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3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3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3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3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3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3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3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3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4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4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4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4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4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4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4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4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4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4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5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5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5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5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5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5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5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5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5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5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6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6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66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66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66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66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66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66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66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66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67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67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67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67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7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7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7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7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7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7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8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8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8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8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8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8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8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8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8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8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9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69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69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69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69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69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69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69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69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69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0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0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0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0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0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0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0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0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0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0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1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1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1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1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1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1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16"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17"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18"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19"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20"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21"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2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2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2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2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2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2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2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2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3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3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3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3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3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3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3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3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3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3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4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4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4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4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4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4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4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4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4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4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5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1039</xdr:row>
      <xdr:rowOff>0</xdr:rowOff>
    </xdr:from>
    <xdr:ext cx="56939" cy="195438"/>
    <xdr:sp macro="" textlink="">
      <xdr:nvSpPr>
        <xdr:cNvPr id="75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5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5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5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5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5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5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5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5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6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6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6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76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6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6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6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6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6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6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7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7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7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7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7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7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7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7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7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7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8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8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8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8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8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8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8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8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8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8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9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9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9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9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9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9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9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9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9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79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0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0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0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0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0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0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0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0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0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0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1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1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1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1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1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1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1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81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1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1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2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2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2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2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2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2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2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2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2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2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30"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31"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32"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33"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34"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35"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36"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37"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38"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39"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40"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41"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4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4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4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4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4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4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4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4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5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5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5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5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5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5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5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5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5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5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60"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61"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62"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63"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64"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65"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66"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67"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68"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69"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70"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71"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7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7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7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7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7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7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7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7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8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8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8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8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8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8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8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8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8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8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90"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91"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92"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93"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94"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95"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96"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97"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98"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899"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00"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01"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0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0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0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0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0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0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0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0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1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1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1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1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1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1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1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1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1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91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2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2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2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2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2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2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2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2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2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2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3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3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3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3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3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3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3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3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3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3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4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4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4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4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4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4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4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4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4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4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5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5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5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5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5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5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5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5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5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5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6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6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6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6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6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6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6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6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6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6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7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7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7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7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7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7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7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7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7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7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8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8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8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8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8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8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8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8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8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8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9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9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9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9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9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9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9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9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9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99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0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0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0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0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0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0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0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0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0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0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1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1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1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1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1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1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1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1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1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1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2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02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2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2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2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2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2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2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2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2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3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3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3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3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3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3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3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3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3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3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40"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41"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42"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43"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44"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45"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46"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47"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48"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49"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50"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51"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5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5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5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5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5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5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5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5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6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6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6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6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6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6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6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6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6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6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70"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71"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72"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73"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74"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75"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76"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77"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78"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79"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80"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81"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8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8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8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8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8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8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8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8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9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9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9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9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9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9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9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9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9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09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00"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01"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02"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03"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04"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05"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06"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07"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08"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09"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10"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11"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1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1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1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1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1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1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1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1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2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2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2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1040</xdr:row>
      <xdr:rowOff>0</xdr:rowOff>
    </xdr:from>
    <xdr:ext cx="56939" cy="195438"/>
    <xdr:sp macro="" textlink="">
      <xdr:nvSpPr>
        <xdr:cNvPr id="112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2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2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2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2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2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2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3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3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3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3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3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3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3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3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3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3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4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4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4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4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4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4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4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4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4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4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5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5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5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5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5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5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5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5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5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5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6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6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6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6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6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6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6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6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6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6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7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7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7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7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7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7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7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7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7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7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8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8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8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8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8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8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8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8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8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8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9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9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9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9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9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9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9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9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9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19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0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0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0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0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0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0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0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0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0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0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1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1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1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1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1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1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1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1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1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1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2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2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2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2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2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1041</xdr:row>
      <xdr:rowOff>0</xdr:rowOff>
    </xdr:from>
    <xdr:ext cx="56939" cy="195438"/>
    <xdr:sp macro="" textlink="">
      <xdr:nvSpPr>
        <xdr:cNvPr id="122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78"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79"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80"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81"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82"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83"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84"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85"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86"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87"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88"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89"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90"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91"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92"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93"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94"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95"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96"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97"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98"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499"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00"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01"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02"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03"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04"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05"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06"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07"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08"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09"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10"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11"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12"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13"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14"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15"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16"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17"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18"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19"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20"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21"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22"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23"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24"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25"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26"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27"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28"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29"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30"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31"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32"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33"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34"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35"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36"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37"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38"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39"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40"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41"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42"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43"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44"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45"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46"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47"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48"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49"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50"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51"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52"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53"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54"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55"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56"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57"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58"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59"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60"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61"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62"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63"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64"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65"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66"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67"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68"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69"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70"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71"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72"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73"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74"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75"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76"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77"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78"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79"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80"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81"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82"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83"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84"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85"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86"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87"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88"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89"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90"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91"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92"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93"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94"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95"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96"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97"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98"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599"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00"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01"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02"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03"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04"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05"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06"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07"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08"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09"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10"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11"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12"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13"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14"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15"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16"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17"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18"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19"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20"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21"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22"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23"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24"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25"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26"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27"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28"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29"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30"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31"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32"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33"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34"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35"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36"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37"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38"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39"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40"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41"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42"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43"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44"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45"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46"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47"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48"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49"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50"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51"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52"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53"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54"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55"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56"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57"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58"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59"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60"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61"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62"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63"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64"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65"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66"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67"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68"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69"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70"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71"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72"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73"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74"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75"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76"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77"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78"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79"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80"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81"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82"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83"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84"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85"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86"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87"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88"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89"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90"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91"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92"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93"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94"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95"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96"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97"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98"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699"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00"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01"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02"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03"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04"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05"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06"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07"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08"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09"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10"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11"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12"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13"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14"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15"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16"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17"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18"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19"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20"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21"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22"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23"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24" name="Text Box 6"/>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25" name="Text Box 5"/>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26" name="Text Box 4"/>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27" name="Text Box 3"/>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28" name="Text Box 2"/>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1112</xdr:row>
      <xdr:rowOff>0</xdr:rowOff>
    </xdr:from>
    <xdr:ext cx="56939" cy="195438"/>
    <xdr:sp macro="" textlink="">
      <xdr:nvSpPr>
        <xdr:cNvPr id="1729" name="Text Box 1"/>
        <xdr:cNvSpPr txBox="1">
          <a:spLocks noChangeArrowheads="1"/>
        </xdr:cNvSpPr>
      </xdr:nvSpPr>
      <xdr:spPr bwMode="auto">
        <a:xfrm>
          <a:off x="2076450" y="285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2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2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2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2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3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3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3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3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3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3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3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3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3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3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4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4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4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4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4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4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4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4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4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4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5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5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5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5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5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5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5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5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5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5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6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6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6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6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6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6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6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6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6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6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7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7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7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7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7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7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7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7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7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7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8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8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8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8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8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8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8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8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8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8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9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9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9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9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9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9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9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9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9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29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0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0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0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0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0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0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0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0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0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0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1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1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1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1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1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1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1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1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1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1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2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2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2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2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2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2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2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2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2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2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3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3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3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3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3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3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3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3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3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3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4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4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4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4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4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4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4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4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4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4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5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5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5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5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5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5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5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5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5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5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6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6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6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6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6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6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6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6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6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6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7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7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7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7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7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7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7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7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7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7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8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8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8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8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8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8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8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8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8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8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9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9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9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9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9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9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9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9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9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39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0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0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0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0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0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0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0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0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0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0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1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1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1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1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1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1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1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1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1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1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2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2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2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2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2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2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2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2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2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2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3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3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3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3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3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3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3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3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3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3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4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4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4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4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4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4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4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4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4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4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5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5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5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5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5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5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5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5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5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5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6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6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6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6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6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6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6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6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6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6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7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7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7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7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7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7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7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47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3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3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3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3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3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3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3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3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3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3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4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4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4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4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4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4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4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4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4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4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5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5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5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5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5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5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5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5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5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5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6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6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6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6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6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6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6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6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6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6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7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7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7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7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7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7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7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7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7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7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8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8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8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8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8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8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8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8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8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8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9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9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9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9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9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9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9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9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9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79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0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0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0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0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0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0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0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0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0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0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1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1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1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1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1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1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1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1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1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1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2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2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2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2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2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2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2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2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2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2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3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3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3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3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3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3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3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3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3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3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4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4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4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4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4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4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4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4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4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4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5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5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5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5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5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5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5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5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5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5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6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6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6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6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6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6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6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6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6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6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7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7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7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7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7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7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7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7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7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7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8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8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8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8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8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8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8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8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8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8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9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9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9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9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9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9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9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9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9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89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0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0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0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0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0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0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0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0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0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0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1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1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1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1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1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1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1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1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1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1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2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2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2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2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2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2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2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2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2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2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3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3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3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3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3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3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3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3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3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3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4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4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4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4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4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4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4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4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4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4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5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5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5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5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5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5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5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5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5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5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6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6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6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6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6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6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6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6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6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6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7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7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7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7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7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7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7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7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7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7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8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8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8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8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8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8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8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8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8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8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9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9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9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9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9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9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9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9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9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199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0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0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0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0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0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0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0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0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0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0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1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1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1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1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1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1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1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1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1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1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2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2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2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2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2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2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2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2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2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2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3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3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3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3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3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3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3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3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3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3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4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4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4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4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4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4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4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4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4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4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5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5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5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5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5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5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5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5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5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5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6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6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6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6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6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6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6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6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6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6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7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7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7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7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7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7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7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7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7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7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8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8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8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8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8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8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8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8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8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8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9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9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9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9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9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9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9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9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9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09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0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0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0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0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0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0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0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0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0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0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1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1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1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1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1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1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1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1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1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1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2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2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2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2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2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2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2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2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2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2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3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3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3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3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3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3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3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3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3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3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4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4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4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4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4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4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4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4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4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4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5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5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5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5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5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5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5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5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5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5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6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6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6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6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6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6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6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6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6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6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7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7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7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7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7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7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7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7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7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7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8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8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8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8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8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8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8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8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8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8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9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9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9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9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9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9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9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9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9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19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0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0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0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0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0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0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0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0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0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0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1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1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1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1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1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1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1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1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1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1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2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2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2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2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2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2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2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2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2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2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3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3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3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3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3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3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3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3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3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3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4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4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4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4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4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4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4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4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4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4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5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5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5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5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5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5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5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5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5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5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6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6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6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6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6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6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6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6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6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6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7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7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7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7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7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7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7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7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7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7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8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8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8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8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8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8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8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8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8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8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9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9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9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9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9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9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9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9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9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29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0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0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0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0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0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0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0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0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0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0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1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1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1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1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1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1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1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1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1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1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2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2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2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2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2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2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2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2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2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2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3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3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3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3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3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3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3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3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3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3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4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4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4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4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4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4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4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4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4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4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5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5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5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5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5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5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5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5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5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5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6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6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6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6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6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6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6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6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6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6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7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7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7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7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7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7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7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7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7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7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8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8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8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8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8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8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8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8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8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8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9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9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9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9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9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9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9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9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9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39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0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0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0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0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0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0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0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0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0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0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1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1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1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1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1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1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1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1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1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1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2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2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2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2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2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2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2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2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2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2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3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3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3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3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3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3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3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3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3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3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4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4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4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4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4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4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4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4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4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4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5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5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5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5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5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5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5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5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5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5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6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6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6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6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6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6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6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6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6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6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7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7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7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7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7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7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7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7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7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7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8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8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8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8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8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8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8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8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8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8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9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9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9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9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9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9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9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9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9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49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0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0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0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0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0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0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0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0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0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0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1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1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1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1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1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1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1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1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1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1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2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2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2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2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2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2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2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2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2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2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3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3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3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3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3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3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3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3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3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3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4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4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4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4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4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4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4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4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4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4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5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5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5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5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5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5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5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5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5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5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6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6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6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6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6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6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6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6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6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6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7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7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7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7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7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7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7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7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7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7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8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8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8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8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8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8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8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8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8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8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9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9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9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9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9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9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9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9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9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59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0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0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0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0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0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0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0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0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0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0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1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1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1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1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1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1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1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1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1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1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2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2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2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2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2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2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2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2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2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2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3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3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3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3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3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3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3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3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3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3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4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4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4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4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4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4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4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4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4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4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5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5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5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5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5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5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5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5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5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5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6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6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6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6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6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6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6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6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6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6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7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7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7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7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7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7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7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7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7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7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8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8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8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8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8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8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8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8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8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8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9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9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9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9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9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9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9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9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9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69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0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0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0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0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0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0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0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0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0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0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1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1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1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1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1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1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1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1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1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1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2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2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2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2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2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2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2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2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2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2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3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3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3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3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3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3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3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3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3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3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4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4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4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4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4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4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4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4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4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4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5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5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5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5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5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5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5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5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5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5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6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6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6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6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6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6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6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6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6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6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7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7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7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7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7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7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7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7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7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7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8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8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8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8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8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8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8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8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8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8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9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9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9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9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9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9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9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9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9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79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0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0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0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0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0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0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0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0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0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0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1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1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1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1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1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1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1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1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1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1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2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2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2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2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2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2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2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2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2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2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3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3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3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3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3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3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3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3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3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3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4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4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4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4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4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4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4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4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4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4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5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5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5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5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5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5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5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5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5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5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6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6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6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6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6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6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6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6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6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6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7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7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7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7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7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7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7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7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7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7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8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8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8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8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8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8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8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8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8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8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9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9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9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9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9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9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9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9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9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89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0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0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0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0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0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0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0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0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0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0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1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1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1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1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1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1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1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1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1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1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2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2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2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2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2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2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2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2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2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2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3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3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3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3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3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3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3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3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3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3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4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4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4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4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4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4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4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4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4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4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5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5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5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5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5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5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5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5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5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5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6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6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6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6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6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6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6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6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6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6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7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7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7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7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7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7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7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7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7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7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8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8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8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8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8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8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8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8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8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8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9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9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9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9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9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9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9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9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9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299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0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0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0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0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0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0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0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0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0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0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1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1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1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1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1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1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1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1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1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1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2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2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2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2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2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2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2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2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2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2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3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3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3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3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3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3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3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3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3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3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4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4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4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4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4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4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4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4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4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4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5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5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5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5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5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5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5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5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5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5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6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6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6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6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6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6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6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6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6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6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7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7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7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07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7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7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7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7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7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7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8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8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8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8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8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8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8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8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8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8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9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9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92"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93"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94"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95"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96"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97"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98"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099"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00"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01"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02"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03"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0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0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0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0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0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0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1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1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1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1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1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1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1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1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1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1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2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2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22"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23"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24"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25"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26"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27"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28"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29"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30"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31"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32"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33"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3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3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3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3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3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3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4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4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4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4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4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4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4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4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4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4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5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5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52"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53"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54"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55"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56"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57"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58"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59"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60"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61"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62"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63"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6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6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6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6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6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6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7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7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7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7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7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7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7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7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7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7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8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8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82"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83"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84"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85"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86"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87"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88"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89"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90"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91"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92"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93"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9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9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9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9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9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19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0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0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0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0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0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0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0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0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0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0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1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1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12"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13"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14"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15"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16"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17"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18"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19"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20"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21"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22"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23"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2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2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2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2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2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2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3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3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3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3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3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3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3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3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3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3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4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4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42"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43"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44"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45"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46"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47"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48"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49"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50"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51"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52"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53"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5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5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5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5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5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5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6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6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6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6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6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6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6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6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6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6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7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7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72"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73"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74"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75"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76"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77"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78"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79"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80"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81"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82"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83"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8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8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8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8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8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8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9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9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9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9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9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9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9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9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9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29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0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0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0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0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0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0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0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0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0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0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1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1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1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1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1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1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1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1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1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1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2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2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2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2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2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2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2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2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2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2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3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3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3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3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3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3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3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3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38"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39"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40"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41"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42"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43"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4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4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4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4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4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334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5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5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5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5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5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5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5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5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5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5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6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6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6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6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6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6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6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6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6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6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7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7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7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7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7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7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7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7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7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7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8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8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8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8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8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8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8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8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8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8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9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9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9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9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9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9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9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9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9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39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0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0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0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0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0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0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0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0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0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0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1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1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1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1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1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1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1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1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1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1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2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2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2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2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2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2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2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2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2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2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3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3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3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3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3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3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3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3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3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3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4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4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4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4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4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4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4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4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4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4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5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5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5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5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5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5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5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5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5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5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6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6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6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6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6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6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6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6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6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6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7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7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7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7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7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7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7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7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7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7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8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8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8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8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8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8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8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8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8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8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9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9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9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9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9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9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9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9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9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49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0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0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0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0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0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0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0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0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0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0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1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1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1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1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1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1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1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1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1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1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2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2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2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2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2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2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2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2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2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2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3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3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3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3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3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3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3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3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3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3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4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4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4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4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4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4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4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4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4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4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5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5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5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5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5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5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5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5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5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5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6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6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6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6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6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6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6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6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6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6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7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7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7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7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7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7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7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7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7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7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8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8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8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8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8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8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8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8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8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8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9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9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9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9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9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9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9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9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9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59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0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0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0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0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0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0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0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0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0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0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1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1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1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1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1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1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1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1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1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1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2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2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2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2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2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2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2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2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2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2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3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3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3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3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3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3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3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3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3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3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4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4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4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4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4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4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4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4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4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4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5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5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5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5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5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5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5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5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5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5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6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6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6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6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6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6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6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6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6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6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7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7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7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7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7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7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7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7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7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7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8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8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8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8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8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8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8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8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8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8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9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9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9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9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9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9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9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9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9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69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0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0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0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0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0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0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0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0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0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0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1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1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1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1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1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1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1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1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1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1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2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2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2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2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2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2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2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2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2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2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3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3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3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3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3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3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3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3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3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3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4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4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4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4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4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4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4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4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4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4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5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5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5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5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5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5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5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5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5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5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6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6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6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6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6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6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6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6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6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6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7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7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7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7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7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7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7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7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7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7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8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8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8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8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8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8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8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8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8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8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9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9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9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9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9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9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9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9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9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79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0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0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0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0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0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0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0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0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0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0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1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1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1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1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1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1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1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1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1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1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2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2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2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2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2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2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2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2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2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2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3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3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3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3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3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3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3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3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3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3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4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4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4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4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4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4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4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4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4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4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5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5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5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5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5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5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5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5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5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5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6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6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6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6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6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6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6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6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6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6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7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7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7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7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7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7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7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7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7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7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8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8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8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8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8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8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8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8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8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8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9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9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9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9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9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9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9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9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9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89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0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0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0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0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0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0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0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0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0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0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1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1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1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1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1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1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1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1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1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1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2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2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2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2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2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2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2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2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2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2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3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3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3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3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3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3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3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3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3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3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4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4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4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4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4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4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4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4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4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4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5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5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5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5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5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5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5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5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5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5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6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6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6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6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6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6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6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6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6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6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7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7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7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7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7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7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7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7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7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7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8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8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8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8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8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8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8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8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8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8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9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9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9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9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9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9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9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9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9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399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0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0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0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0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0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0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0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0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0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0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1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1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1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1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1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1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1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1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1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1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2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2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2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2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2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2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2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2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2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2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3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3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3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3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3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3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3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3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3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3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4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4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4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4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4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4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4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4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4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4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5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5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5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5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5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5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5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5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5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5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6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6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6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6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6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6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6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6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6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6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7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7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7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7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7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7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7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7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7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7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8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8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8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8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8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8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8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8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8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8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9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9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9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9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9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9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9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9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9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09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410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410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410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410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410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410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410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410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410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410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411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1122</xdr:row>
      <xdr:rowOff>0</xdr:rowOff>
    </xdr:from>
    <xdr:ext cx="56939" cy="195438"/>
    <xdr:sp macro="" textlink="">
      <xdr:nvSpPr>
        <xdr:cNvPr id="411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1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1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1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1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1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1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1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1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2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2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2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2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2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2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2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2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2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2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3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3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3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3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3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3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3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3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3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3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4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4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4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4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4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4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4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4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4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4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5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5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5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5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5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5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5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5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5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5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6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6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6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6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6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6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6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6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6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6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7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7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7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7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7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7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7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7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7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7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8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8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8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8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8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8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8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8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8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8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9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9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9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9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9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9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9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9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9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19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0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0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0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0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0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0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0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0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0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0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1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1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1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1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1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1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1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1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1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1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2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2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2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2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2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2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2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2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2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2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3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3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3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3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3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3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3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3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3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3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4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4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4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4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4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4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4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4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4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4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5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5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5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5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5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5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5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5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5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5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6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6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6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6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6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6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6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6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6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6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7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7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7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7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7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7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7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7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7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7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8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8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8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8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8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8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8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8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8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8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9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9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9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9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9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9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9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9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9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29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0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0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0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0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0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0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0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0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0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0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1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1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1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1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1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1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1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1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1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1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2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2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2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2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2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2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2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2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2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2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3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3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3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3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3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3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3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3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3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3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4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4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4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4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4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4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4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4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4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4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5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5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5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5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5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5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5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5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5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5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6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6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6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6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6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6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6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6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6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6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7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7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7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7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7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7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7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7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7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7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8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8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8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8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8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8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8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8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8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8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9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9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9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9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9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9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9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9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9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39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0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0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0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0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0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0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0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0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0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0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1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1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1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1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1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1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1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1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1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1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2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2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2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2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2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2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2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2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2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2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3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3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3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3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3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3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3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3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3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3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4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4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4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4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4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4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4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4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4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4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5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5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5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5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5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5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5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5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5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5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6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6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6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6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6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6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6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6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6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6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7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7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7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7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7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7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7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7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7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7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8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8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8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8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8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8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8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8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8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8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9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9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9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9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9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9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9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9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9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49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0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0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0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0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0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0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0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0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0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0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1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1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1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1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1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1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1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1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1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1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2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2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2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2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2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2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2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2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2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2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3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3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3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3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3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3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3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3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3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3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4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4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4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4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4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4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4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4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4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4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5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5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5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5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5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5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5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5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5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5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6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6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6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6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6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6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6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6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6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6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7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7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7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7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7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7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7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7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7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7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8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8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8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8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8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8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8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8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8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8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9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9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9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9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9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9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9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9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9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59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0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0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0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0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0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0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0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0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0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0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1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1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1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1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1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1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1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1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1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1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2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2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2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2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2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2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2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2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2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2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3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3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3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3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3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3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3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3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3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3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4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4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4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4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4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4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4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4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4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4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5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5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5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5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5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5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5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5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5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5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6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6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6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6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6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6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6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6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6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6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7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7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7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7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7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7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7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7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7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7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8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8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8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8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8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8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8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8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8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8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9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9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9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9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9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9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9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9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9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69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0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0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0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0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0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0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0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0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0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0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1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1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1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1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1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1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1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1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1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1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2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2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2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2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2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2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2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2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2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2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3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3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3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3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3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3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3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3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3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3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4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4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4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4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4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4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4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4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4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4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5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5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5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5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5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5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5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5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5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5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6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6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6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6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6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6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6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6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6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6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7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7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7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7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7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7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7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7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7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7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8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8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8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8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8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8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8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8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8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8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9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9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9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9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9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9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9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9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9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79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0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0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0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0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0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0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0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0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0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0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1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1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1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1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1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1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1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1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1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1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2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2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2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2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2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2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2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2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2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2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3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3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3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3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3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3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3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3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3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3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4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4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4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4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4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4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4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4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4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4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5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5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5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5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5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5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5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5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5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5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6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6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6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6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6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6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6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6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6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6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7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7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7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7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7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7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7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7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7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7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8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8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8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8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8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8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8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8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8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8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9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9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9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9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9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9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9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9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9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89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0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0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0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0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0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0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0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0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0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0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1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1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1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1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1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1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1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1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1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1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2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2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2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2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2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2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2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2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2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2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3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3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3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3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3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3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3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3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3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3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4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4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4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4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4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4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4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4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4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4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5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5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5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5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5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5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5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5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5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5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6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6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6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6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6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6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6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6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6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6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7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7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7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7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7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7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7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7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7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7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8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8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8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8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8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8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8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8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8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8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9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9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9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9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9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9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9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9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9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499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0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0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0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0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0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0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0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0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0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0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1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1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1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1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1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1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1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1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18"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19"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20"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21"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22"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23"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24"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25"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26"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27"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28"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29"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30"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31"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32"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33"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34"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35"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36"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37"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38"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39"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40"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41"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42" name="Text Box 6"/>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43" name="Text Box 5"/>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44" name="Text Box 4"/>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45" name="Text Box 3"/>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46" name="Text Box 2"/>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1122</xdr:row>
      <xdr:rowOff>0</xdr:rowOff>
    </xdr:from>
    <xdr:ext cx="56939" cy="195438"/>
    <xdr:sp macro="" textlink="">
      <xdr:nvSpPr>
        <xdr:cNvPr id="5047" name="Text Box 1"/>
        <xdr:cNvSpPr txBox="1">
          <a:spLocks noChangeArrowheads="1"/>
        </xdr:cNvSpPr>
      </xdr:nvSpPr>
      <xdr:spPr bwMode="auto">
        <a:xfrm>
          <a:off x="262890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48"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49"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50"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51"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52"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53"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5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5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5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5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5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5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6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6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6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6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6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6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6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6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6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6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7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7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72"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73"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74"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75"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76"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77"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78"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79"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80"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81"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82"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83"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8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8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8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8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8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8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9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9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9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9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9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9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9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9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9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09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0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0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02"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03"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04"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05"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06"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07"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08"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09"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10"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11"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12"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13"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1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1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1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1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1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1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2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2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2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2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2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2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2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2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2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2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3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3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32"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33"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34"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35"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36"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37"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38"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39"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40"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41"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42"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43"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4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4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4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4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4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4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5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5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5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5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5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5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5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5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5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5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6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6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62"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63"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64"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65"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66"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67"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68"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69"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70"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71"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72"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73"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7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7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7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7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7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7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8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8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8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8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8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8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8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8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8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8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9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9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92"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93"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94"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95"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96"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97"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98"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199"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00"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01"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02"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03"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0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0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0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0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0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0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1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1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1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1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1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1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1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1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1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1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2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2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22"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23"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24"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25"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26"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27"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28"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29"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30"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31"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32"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33"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3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3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3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3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3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3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4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4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4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4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4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4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4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4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4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4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5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5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52"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53"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54"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55"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56"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57"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58"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59"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60"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61"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62"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63"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6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6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6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6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6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6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7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7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7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7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7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7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7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7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7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7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8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8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82"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83"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84"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85"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86"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87"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88"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89"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90"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91"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92"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93"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94"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95"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96"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97"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98"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299"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300"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301"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302"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303"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304"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305"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306" name="Text Box 6"/>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307" name="Text Box 5"/>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308" name="Text Box 4"/>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309" name="Text Box 3"/>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310" name="Text Box 2"/>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1122</xdr:row>
      <xdr:rowOff>0</xdr:rowOff>
    </xdr:from>
    <xdr:ext cx="56939" cy="195438"/>
    <xdr:sp macro="" textlink="">
      <xdr:nvSpPr>
        <xdr:cNvPr id="5311" name="Text Box 1"/>
        <xdr:cNvSpPr txBox="1">
          <a:spLocks noChangeArrowheads="1"/>
        </xdr:cNvSpPr>
      </xdr:nvSpPr>
      <xdr:spPr bwMode="auto">
        <a:xfrm>
          <a:off x="5086350" y="4210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257175</xdr:colOff>
      <xdr:row>173</xdr:row>
      <xdr:rowOff>0</xdr:rowOff>
    </xdr:from>
    <xdr:ext cx="56939" cy="195438"/>
    <xdr:sp macro="" textlink="">
      <xdr:nvSpPr>
        <xdr:cNvPr id="2" name="Text Box 6"/>
        <xdr:cNvSpPr txBox="1">
          <a:spLocks noChangeArrowheads="1"/>
        </xdr:cNvSpPr>
      </xdr:nvSpPr>
      <xdr:spPr bwMode="auto">
        <a:xfrm>
          <a:off x="26289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173</xdr:row>
      <xdr:rowOff>0</xdr:rowOff>
    </xdr:from>
    <xdr:ext cx="56939" cy="195438"/>
    <xdr:sp macro="" textlink="">
      <xdr:nvSpPr>
        <xdr:cNvPr id="3" name="Text Box 5"/>
        <xdr:cNvSpPr txBox="1">
          <a:spLocks noChangeArrowheads="1"/>
        </xdr:cNvSpPr>
      </xdr:nvSpPr>
      <xdr:spPr bwMode="auto">
        <a:xfrm>
          <a:off x="26289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173</xdr:row>
      <xdr:rowOff>0</xdr:rowOff>
    </xdr:from>
    <xdr:ext cx="56939" cy="195438"/>
    <xdr:sp macro="" textlink="">
      <xdr:nvSpPr>
        <xdr:cNvPr id="4" name="Text Box 4"/>
        <xdr:cNvSpPr txBox="1">
          <a:spLocks noChangeArrowheads="1"/>
        </xdr:cNvSpPr>
      </xdr:nvSpPr>
      <xdr:spPr bwMode="auto">
        <a:xfrm>
          <a:off x="26289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173</xdr:row>
      <xdr:rowOff>0</xdr:rowOff>
    </xdr:from>
    <xdr:ext cx="56939" cy="195438"/>
    <xdr:sp macro="" textlink="">
      <xdr:nvSpPr>
        <xdr:cNvPr id="5" name="Text Box 3"/>
        <xdr:cNvSpPr txBox="1">
          <a:spLocks noChangeArrowheads="1"/>
        </xdr:cNvSpPr>
      </xdr:nvSpPr>
      <xdr:spPr bwMode="auto">
        <a:xfrm>
          <a:off x="26289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173</xdr:row>
      <xdr:rowOff>0</xdr:rowOff>
    </xdr:from>
    <xdr:ext cx="56939" cy="195438"/>
    <xdr:sp macro="" textlink="">
      <xdr:nvSpPr>
        <xdr:cNvPr id="6" name="Text Box 2"/>
        <xdr:cNvSpPr txBox="1">
          <a:spLocks noChangeArrowheads="1"/>
        </xdr:cNvSpPr>
      </xdr:nvSpPr>
      <xdr:spPr bwMode="auto">
        <a:xfrm>
          <a:off x="26289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173</xdr:row>
      <xdr:rowOff>0</xdr:rowOff>
    </xdr:from>
    <xdr:ext cx="56939" cy="195438"/>
    <xdr:sp macro="" textlink="">
      <xdr:nvSpPr>
        <xdr:cNvPr id="7" name="Text Box 1"/>
        <xdr:cNvSpPr txBox="1">
          <a:spLocks noChangeArrowheads="1"/>
        </xdr:cNvSpPr>
      </xdr:nvSpPr>
      <xdr:spPr bwMode="auto">
        <a:xfrm>
          <a:off x="26289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8" name="Text Box 6"/>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9" name="Text Box 5"/>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10" name="Text Box 4"/>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11" name="Text Box 3"/>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12" name="Text Box 2"/>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13" name="Text Box 1"/>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14" name="Text Box 6"/>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15" name="Text Box 5"/>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16" name="Text Box 4"/>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17" name="Text Box 3"/>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18" name="Text Box 2"/>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19" name="Text Box 1"/>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20" name="Text Box 6"/>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21" name="Text Box 5"/>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22" name="Text Box 4"/>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23" name="Text Box 3"/>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24" name="Text Box 2"/>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25" name="Text Box 1"/>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26" name="Text Box 6"/>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27" name="Text Box 5"/>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28" name="Text Box 4"/>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29" name="Text Box 3"/>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30" name="Text Box 2"/>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31" name="Text Box 1"/>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2" name="Text Box 6"/>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3" name="Text Box 5"/>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4" name="Text Box 4"/>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5" name="Text Box 3"/>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6" name="Text Box 2"/>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7" name="Text Box 1"/>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179</xdr:row>
      <xdr:rowOff>0</xdr:rowOff>
    </xdr:from>
    <xdr:ext cx="56939" cy="195438"/>
    <xdr:sp macro="" textlink="">
      <xdr:nvSpPr>
        <xdr:cNvPr id="38" name="Text Box 6"/>
        <xdr:cNvSpPr txBox="1">
          <a:spLocks noChangeArrowheads="1"/>
        </xdr:cNvSpPr>
      </xdr:nvSpPr>
      <xdr:spPr bwMode="auto">
        <a:xfrm>
          <a:off x="2628900" y="15506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179</xdr:row>
      <xdr:rowOff>0</xdr:rowOff>
    </xdr:from>
    <xdr:ext cx="56939" cy="195438"/>
    <xdr:sp macro="" textlink="">
      <xdr:nvSpPr>
        <xdr:cNvPr id="39" name="Text Box 5"/>
        <xdr:cNvSpPr txBox="1">
          <a:spLocks noChangeArrowheads="1"/>
        </xdr:cNvSpPr>
      </xdr:nvSpPr>
      <xdr:spPr bwMode="auto">
        <a:xfrm>
          <a:off x="2628900" y="15506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179</xdr:row>
      <xdr:rowOff>0</xdr:rowOff>
    </xdr:from>
    <xdr:ext cx="56939" cy="195438"/>
    <xdr:sp macro="" textlink="">
      <xdr:nvSpPr>
        <xdr:cNvPr id="40" name="Text Box 4"/>
        <xdr:cNvSpPr txBox="1">
          <a:spLocks noChangeArrowheads="1"/>
        </xdr:cNvSpPr>
      </xdr:nvSpPr>
      <xdr:spPr bwMode="auto">
        <a:xfrm>
          <a:off x="2628900" y="15506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179</xdr:row>
      <xdr:rowOff>0</xdr:rowOff>
    </xdr:from>
    <xdr:ext cx="56939" cy="195438"/>
    <xdr:sp macro="" textlink="">
      <xdr:nvSpPr>
        <xdr:cNvPr id="41" name="Text Box 3"/>
        <xdr:cNvSpPr txBox="1">
          <a:spLocks noChangeArrowheads="1"/>
        </xdr:cNvSpPr>
      </xdr:nvSpPr>
      <xdr:spPr bwMode="auto">
        <a:xfrm>
          <a:off x="2628900" y="15506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179</xdr:row>
      <xdr:rowOff>0</xdr:rowOff>
    </xdr:from>
    <xdr:ext cx="56939" cy="195438"/>
    <xdr:sp macro="" textlink="">
      <xdr:nvSpPr>
        <xdr:cNvPr id="42" name="Text Box 2"/>
        <xdr:cNvSpPr txBox="1">
          <a:spLocks noChangeArrowheads="1"/>
        </xdr:cNvSpPr>
      </xdr:nvSpPr>
      <xdr:spPr bwMode="auto">
        <a:xfrm>
          <a:off x="2628900" y="15506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179</xdr:row>
      <xdr:rowOff>0</xdr:rowOff>
    </xdr:from>
    <xdr:ext cx="56939" cy="195438"/>
    <xdr:sp macro="" textlink="">
      <xdr:nvSpPr>
        <xdr:cNvPr id="43" name="Text Box 1"/>
        <xdr:cNvSpPr txBox="1">
          <a:spLocks noChangeArrowheads="1"/>
        </xdr:cNvSpPr>
      </xdr:nvSpPr>
      <xdr:spPr bwMode="auto">
        <a:xfrm>
          <a:off x="2628900" y="15506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44" name="Text Box 6"/>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45" name="Text Box 5"/>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46" name="Text Box 4"/>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47" name="Text Box 3"/>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48" name="Text Box 2"/>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49" name="Text Box 1"/>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50" name="Text Box 6"/>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51" name="Text Box 5"/>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52" name="Text Box 4"/>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53" name="Text Box 3"/>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54" name="Text Box 2"/>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55" name="Text Box 1"/>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56" name="Text Box 6"/>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57" name="Text Box 5"/>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58" name="Text Box 4"/>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59" name="Text Box 3"/>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60" name="Text Box 2"/>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61" name="Text Box 1"/>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62" name="Text Box 6"/>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63" name="Text Box 5"/>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64" name="Text Box 4"/>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65" name="Text Box 3"/>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66" name="Text Box 2"/>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67" name="Text Box 1"/>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68" name="Text Box 6"/>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69" name="Text Box 5"/>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70" name="Text Box 4"/>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71" name="Text Box 3"/>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72" name="Text Box 2"/>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73" name="Text Box 1"/>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74" name="Text Box 6"/>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75" name="Text Box 5"/>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76" name="Text Box 4"/>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77" name="Text Box 3"/>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78" name="Text Box 2"/>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79" name="Text Box 1"/>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80" name="Text Box 6"/>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81" name="Text Box 5"/>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82" name="Text Box 4"/>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83" name="Text Box 3"/>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84" name="Text Box 2"/>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85" name="Text Box 1"/>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86" name="Text Box 6"/>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87" name="Text Box 5"/>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88" name="Text Box 4"/>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89" name="Text Box 3"/>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90" name="Text Box 2"/>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91" name="Text Box 1"/>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92" name="Text Box 6"/>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93" name="Text Box 5"/>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94" name="Text Box 4"/>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95" name="Text Box 3"/>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96" name="Text Box 2"/>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97" name="Text Box 1"/>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98" name="Text Box 6"/>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99" name="Text Box 5"/>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100" name="Text Box 4"/>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101" name="Text Box 3"/>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102" name="Text Box 2"/>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103" name="Text Box 1"/>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104" name="Text Box 6"/>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105" name="Text Box 5"/>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106" name="Text Box 4"/>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107" name="Text Box 3"/>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108" name="Text Box 2"/>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109" name="Text Box 1"/>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110" name="Text Box 6"/>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111" name="Text Box 5"/>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112" name="Text Box 4"/>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113" name="Text Box 3"/>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114" name="Text Box 2"/>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115" name="Text Box 1"/>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116"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117"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118"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119"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120"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121"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122"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123"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124"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125"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126"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127"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128" name="Text Box 6"/>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129" name="Text Box 5"/>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130" name="Text Box 4"/>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131" name="Text Box 3"/>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132" name="Text Box 2"/>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133" name="Text Box 1"/>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134" name="Text Box 6"/>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135" name="Text Box 5"/>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136" name="Text Box 4"/>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137" name="Text Box 3"/>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138" name="Text Box 2"/>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139" name="Text Box 1"/>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140" name="Text Box 6"/>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141" name="Text Box 5"/>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142" name="Text Box 4"/>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143" name="Text Box 3"/>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144" name="Text Box 2"/>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145" name="Text Box 1"/>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146" name="Text Box 6"/>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147" name="Text Box 5"/>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148" name="Text Box 4"/>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149" name="Text Box 3"/>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150" name="Text Box 2"/>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151" name="Text Box 1"/>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152" name="Text Box 6"/>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153" name="Text Box 5"/>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154" name="Text Box 4"/>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155" name="Text Box 3"/>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156" name="Text Box 2"/>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157" name="Text Box 1"/>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158" name="Text Box 6"/>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159" name="Text Box 5"/>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160" name="Text Box 4"/>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161" name="Text Box 3"/>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162" name="Text Box 2"/>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163" name="Text Box 1"/>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164" name="Text Box 6"/>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165" name="Text Box 5"/>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166" name="Text Box 4"/>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167" name="Text Box 3"/>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168" name="Text Box 2"/>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169" name="Text Box 1"/>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170" name="Text Box 6"/>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171" name="Text Box 5"/>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172" name="Text Box 4"/>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173" name="Text Box 3"/>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174" name="Text Box 2"/>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175" name="Text Box 1"/>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176" name="Text Box 6"/>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177" name="Text Box 5"/>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178" name="Text Box 4"/>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179" name="Text Box 3"/>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180" name="Text Box 2"/>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181" name="Text Box 1"/>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182" name="Text Box 6"/>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183" name="Text Box 5"/>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184" name="Text Box 4"/>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185" name="Text Box 3"/>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186" name="Text Box 2"/>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187" name="Text Box 1"/>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188" name="Text Box 6"/>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189" name="Text Box 5"/>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190" name="Text Box 4"/>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191" name="Text Box 3"/>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192" name="Text Box 2"/>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193" name="Text Box 1"/>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194" name="Text Box 6"/>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195" name="Text Box 5"/>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196" name="Text Box 4"/>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197" name="Text Box 3"/>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198" name="Text Box 2"/>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199" name="Text Box 1"/>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00" name="Text Box 6"/>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01" name="Text Box 5"/>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02" name="Text Box 4"/>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03" name="Text Box 3"/>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04" name="Text Box 2"/>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05" name="Text Box 1"/>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06" name="Text Box 6"/>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07" name="Text Box 5"/>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08" name="Text Box 4"/>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09" name="Text Box 3"/>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10" name="Text Box 2"/>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11" name="Text Box 1"/>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12" name="Text Box 6"/>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13" name="Text Box 5"/>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14" name="Text Box 4"/>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15" name="Text Box 3"/>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16" name="Text Box 2"/>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17" name="Text Box 1"/>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18" name="Text Box 6"/>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19" name="Text Box 5"/>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20" name="Text Box 4"/>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21" name="Text Box 3"/>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22" name="Text Box 2"/>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23" name="Text Box 1"/>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24" name="Text Box 6"/>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25" name="Text Box 5"/>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26" name="Text Box 4"/>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27" name="Text Box 3"/>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28" name="Text Box 2"/>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29" name="Text Box 1"/>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30" name="Text Box 6"/>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31" name="Text Box 5"/>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32" name="Text Box 4"/>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33" name="Text Box 3"/>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34" name="Text Box 2"/>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35" name="Text Box 1"/>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36" name="Text Box 6"/>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37" name="Text Box 5"/>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38" name="Text Box 4"/>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39" name="Text Box 3"/>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40" name="Text Box 2"/>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41" name="Text Box 1"/>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42" name="Text Box 6"/>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43" name="Text Box 5"/>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44" name="Text Box 4"/>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45" name="Text Box 3"/>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46" name="Text Box 2"/>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47" name="Text Box 1"/>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48" name="Text Box 6"/>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49" name="Text Box 5"/>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50" name="Text Box 4"/>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51" name="Text Box 3"/>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52" name="Text Box 2"/>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53" name="Text Box 1"/>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54" name="Text Box 6"/>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55" name="Text Box 5"/>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56" name="Text Box 4"/>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57" name="Text Box 3"/>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58" name="Text Box 2"/>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59" name="Text Box 1"/>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60" name="Text Box 6"/>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61" name="Text Box 5"/>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62" name="Text Box 4"/>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63" name="Text Box 3"/>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64" name="Text Box 2"/>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65" name="Text Box 1"/>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66" name="Text Box 6"/>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67" name="Text Box 5"/>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68" name="Text Box 4"/>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69" name="Text Box 3"/>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70" name="Text Box 2"/>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71" name="Text Box 1"/>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2" name="Text Box 6"/>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3" name="Text Box 5"/>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4" name="Text Box 4"/>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5" name="Text Box 3"/>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6" name="Text Box 2"/>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7" name="Text Box 1"/>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8" name="Text Box 6"/>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9" name="Text Box 5"/>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80" name="Text Box 4"/>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81" name="Text Box 3"/>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82" name="Text Box 2"/>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83" name="Text Box 1"/>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84" name="Text Box 6"/>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85" name="Text Box 5"/>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86" name="Text Box 4"/>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87" name="Text Box 3"/>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88" name="Text Box 2"/>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89" name="Text Box 1"/>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90" name="Text Box 6"/>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91" name="Text Box 5"/>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92" name="Text Box 4"/>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93" name="Text Box 3"/>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94" name="Text Box 2"/>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95" name="Text Box 1"/>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296" name="Text Box 6"/>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297" name="Text Box 5"/>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298" name="Text Box 4"/>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299" name="Text Box 3"/>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00" name="Text Box 2"/>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01" name="Text Box 1"/>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02" name="Text Box 6"/>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03" name="Text Box 5"/>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04" name="Text Box 4"/>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05" name="Text Box 3"/>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06" name="Text Box 2"/>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07" name="Text Box 1"/>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08" name="Text Box 6"/>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09" name="Text Box 5"/>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10" name="Text Box 4"/>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11" name="Text Box 3"/>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12" name="Text Box 2"/>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13" name="Text Box 1"/>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14" name="Text Box 6"/>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15" name="Text Box 5"/>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16" name="Text Box 4"/>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17" name="Text Box 3"/>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18" name="Text Box 2"/>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19" name="Text Box 1"/>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20" name="Text Box 6"/>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21" name="Text Box 5"/>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22" name="Text Box 4"/>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23" name="Text Box 3"/>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24" name="Text Box 2"/>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325" name="Text Box 1"/>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326" name="Text Box 6"/>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327" name="Text Box 5"/>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328" name="Text Box 4"/>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329" name="Text Box 3"/>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330" name="Text Box 2"/>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331" name="Text Box 1"/>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32"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33"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34"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35"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36"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37"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38"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39"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40"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41"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42"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43"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44"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45"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46"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47"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48"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49"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50"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51"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52"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53"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54"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55"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35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35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35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35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36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36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362" name="Text Box 6"/>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363" name="Text Box 5"/>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364" name="Text Box 4"/>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365" name="Text Box 3"/>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366" name="Text Box 2"/>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367" name="Text Box 1"/>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68"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69"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0"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1"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2"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3"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4"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5"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6"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7"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8"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9"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80"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81"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82"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83"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84"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85"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38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38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38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38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39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39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92"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93"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94"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95"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96"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97"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98"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99"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0"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1"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2"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3"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4"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5"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6"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7"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8"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9"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10"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11"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12"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13"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14"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15"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1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1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1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1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2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2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22"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23"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24"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25"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26"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27"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8"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9"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0"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1"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2"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3"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4"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5"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6"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7"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8"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9"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0"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1"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2"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3"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4"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5"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6"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7"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8"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9"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50"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51"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52"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53"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54"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55"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56"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57"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58"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59"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60"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61"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62"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63"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64"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65"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66"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67"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68"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69"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70"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71"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72"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73"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74"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75"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88"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89"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90"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91"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92"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93"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94"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95"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96"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97"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98"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99"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00"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01"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02"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03"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04"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05"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06"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07"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08"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09"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10"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11"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12"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13"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14"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15"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16"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17"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18"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19"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20"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21"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22"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23"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24"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25"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26"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27"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28"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29"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30"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31"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32"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33"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34"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35"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36"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37"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38"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39"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40"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41"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42"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43"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44"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45"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46"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547"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48"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49"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50"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51"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52"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53"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54"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55"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56"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57"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58"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59"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60"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61"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62"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63"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64"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565"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66"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67"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68"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69"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70"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71"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72"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73"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74"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75"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76"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77"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78"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79"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80"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81"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82"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583"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584"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585"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586"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587"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588"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589"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590"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591"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592"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593"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594"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595"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596"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597"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598"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599"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600"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601"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0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0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0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0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0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0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0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0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1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1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1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1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1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1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1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1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1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1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2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2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2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2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2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2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2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2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2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2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3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3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3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3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3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3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3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3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3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3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4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4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4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4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4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4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4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4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4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4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5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5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5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5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5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5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5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5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5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5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9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9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9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9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9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9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9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9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9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9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0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0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0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0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0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0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0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0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0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0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1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1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1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1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1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1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1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1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1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1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2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2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2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2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2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2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2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2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2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2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3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3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3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3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3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3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3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3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3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3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4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4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4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4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4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4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4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4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4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4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5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5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5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5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5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5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5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5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5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5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6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6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6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6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6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6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6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6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6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6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7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7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7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7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7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7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7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7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7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7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8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8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8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8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8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8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8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8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8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8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9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9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9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9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9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9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9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9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9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79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0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0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0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0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0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0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0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0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0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0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1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1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1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1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1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1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1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1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1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1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2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2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2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2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2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2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2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2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2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2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3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3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3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3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3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3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3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3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3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3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4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4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4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4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4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4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4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4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4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4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5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5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5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5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5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5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5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5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5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5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6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6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6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6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6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6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6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6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6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6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7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7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7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7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7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7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7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7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7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7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8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8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8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8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8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8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8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8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8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8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9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9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9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9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9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9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9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9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9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89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0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0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0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0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0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0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0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0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0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0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1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1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1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1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1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1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1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1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1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1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2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2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2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2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2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2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2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2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2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2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3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3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3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3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3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3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3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3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3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3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4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4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4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4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4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4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4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4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4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4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5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5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5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5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5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5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5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5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5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5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6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6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6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6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6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6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6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6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6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6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7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7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7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7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7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7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7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7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7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7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8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8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8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8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8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8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8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8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8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8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9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9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9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9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9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9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9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9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9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99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0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0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0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0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0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0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0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0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0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0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1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1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1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1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1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1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16"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17"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18"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19"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20"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21"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2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2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2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2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2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2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2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2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3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3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3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3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3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3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3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3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3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3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40"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41"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42"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43"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44"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45"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4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4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4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4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5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5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5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5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5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5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5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5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5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5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6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6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6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106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6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6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6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6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6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6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70"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71"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72"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73"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74"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75"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7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7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7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7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8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8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8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8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8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8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8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08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8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8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9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9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9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9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9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9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9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9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9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09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0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0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0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0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0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0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0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0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0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0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1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1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1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1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1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1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1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1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1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1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2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2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2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2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2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2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2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2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2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2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30"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31"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32"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33"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34"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135"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3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3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3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3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4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4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4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4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4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4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4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4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4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4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5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5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5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5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5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5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5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5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5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5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6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6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6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6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6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6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6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6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6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6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7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7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7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7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7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7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7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7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7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7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8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8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8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8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8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8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8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8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8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8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9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9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9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9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9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9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9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9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9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19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0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0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0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0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0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0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0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0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0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0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1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1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1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1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1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1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1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1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1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1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2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2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2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2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2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2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2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2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2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2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3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3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3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3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3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3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3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3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3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3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4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4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4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4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4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4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4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4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4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4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5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5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5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5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5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5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5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5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5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5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6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6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6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6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6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6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6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6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6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6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7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7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7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27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7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7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7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7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7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7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80"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81"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82"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83"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84"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85"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86"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87"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88"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89"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90"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91"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9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9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9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9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9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9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9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29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0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0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0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0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0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0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0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0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0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0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10"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11"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12"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13"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14"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15"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16"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17"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18"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19"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20"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1321"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2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2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2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2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2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2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2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2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3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3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3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3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3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3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3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3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3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3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4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4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4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4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4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4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4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4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4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4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5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5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5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5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5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5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5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5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5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5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6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6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6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6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6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6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6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6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6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136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1370" name="Text Box 6"/>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1371" name="Text Box 5"/>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1372" name="Text Box 4"/>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1373" name="Text Box 3"/>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1374" name="Text Box 2"/>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1375" name="Text Box 1"/>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1376" name="Text Box 6"/>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1377" name="Text Box 5"/>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1378" name="Text Box 4"/>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1379" name="Text Box 3"/>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1380" name="Text Box 2"/>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1381" name="Text Box 1"/>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82"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83"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84"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85"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86"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87"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88"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89"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90"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91"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92"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93"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94"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95"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96"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97"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98"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399"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00"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01"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02"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03"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04"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05"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06"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07"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08"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09"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10"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11"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12"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13"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14"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15"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16"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17"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18"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19"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20"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21"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22"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23"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24"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25"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26"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27"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28"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29"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30"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31"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32"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33"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34"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35"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36"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37"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38"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39"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40"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41"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42"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43"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44"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45"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46"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47"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48"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49"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50"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51"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52"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53"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54"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55"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56"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57"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58"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59"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60"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61"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62"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63"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64"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65"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66"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67"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68"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69"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70"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71"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72"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73"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74"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75"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76"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77"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78"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79"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80"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81"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82"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83"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84"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85"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86"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87"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88"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89"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90"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91"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92"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93"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94"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95"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96"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97"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98"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499"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00"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01"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02"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03"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04"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05"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06"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07"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08"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09"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10"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11"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12"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13"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14"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15"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16"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17"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18"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19"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20"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21"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22"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23"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24"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25"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26"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27"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28"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29"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30"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31"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32"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33"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34"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35"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36"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37"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38"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39"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40"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41"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42"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43"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44"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45"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46"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47"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48"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49"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50"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51"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52"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53"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54"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55"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56"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57"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58"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59"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60"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61"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62"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63"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64"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65"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66"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67"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68"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69"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70"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71"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72"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73"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74"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75"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76"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77"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78"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79"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80"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81"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82"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83"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84"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85"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86"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87"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88"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89"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90"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91"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92"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93"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94"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95"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96"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1597"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1598" name="Text Box 6"/>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1599" name="Text Box 5"/>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1600" name="Text Box 4"/>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1601" name="Text Box 3"/>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1602" name="Text Box 2"/>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1603" name="Text Box 1"/>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1604" name="Text Box 6"/>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1605" name="Text Box 5"/>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1606" name="Text Box 4"/>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1607" name="Text Box 3"/>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1608" name="Text Box 2"/>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1609" name="Text Box 1"/>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10"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11"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12"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13"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14"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15"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16"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17"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18"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19"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20"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21"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22"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23"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24"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25"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26"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27"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28"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29"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30"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31"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32"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33"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34"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35"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36"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37"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38"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39"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40"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41"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42"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43"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44"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45"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46"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47"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48"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49"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50"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51"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52"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53"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54"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55"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56"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57"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58"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59"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60"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61"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62"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63"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64"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65"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66"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67"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68"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69"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70"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71"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72"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73"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74"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75"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76"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77"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78"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79"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80"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81"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82"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83"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84"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85"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86"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87"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88"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89"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90"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91"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92"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93"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94"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95"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96"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97"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98"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699"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00"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01"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02"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03"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04"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05"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06"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07"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08"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09"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10"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11"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12"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13"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14"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15"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16"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17"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18"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19"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20"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21"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22"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23"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24"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25"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26"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27"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28"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29"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30"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31"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32"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33"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34"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35"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36"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37"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38"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39"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40"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41"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42"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43"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44"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45"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46"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47"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48"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49"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50"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51"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52"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53"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54"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55"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56"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57"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58"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59"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60"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61"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62"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63"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64"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65"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66"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67"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68"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69"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70"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71"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72"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73"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74"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75"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76"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77"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78"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79"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80"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81"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82"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83"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84"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85"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86"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87"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88"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89"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90"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91"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92"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93"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94"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95"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96"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97"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98"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799"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00"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01"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02"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03"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04"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05"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06"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07"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08"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09"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10"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11"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12"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13"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14"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15"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16"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17"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18"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19"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20"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21"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22"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23"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24"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1825"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1826" name="Text Box 6"/>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1827" name="Text Box 5"/>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1828" name="Text Box 4"/>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1829" name="Text Box 3"/>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1830" name="Text Box 2"/>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1831" name="Text Box 1"/>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1832" name="Text Box 6"/>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1833" name="Text Box 5"/>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1834" name="Text Box 4"/>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1835" name="Text Box 3"/>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1836" name="Text Box 2"/>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1837" name="Text Box 1"/>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1838" name="Text Box 6"/>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1839" name="Text Box 5"/>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1840" name="Text Box 4"/>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1841" name="Text Box 3"/>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1842" name="Text Box 2"/>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1843" name="Text Box 1"/>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1844" name="Text Box 6"/>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1845" name="Text Box 5"/>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1846" name="Text Box 4"/>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1847" name="Text Box 3"/>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1848" name="Text Box 2"/>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1849" name="Text Box 1"/>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1850" name="Text Box 6"/>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1851" name="Text Box 5"/>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1852" name="Text Box 4"/>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1853" name="Text Box 3"/>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1854" name="Text Box 2"/>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1855" name="Text Box 1"/>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1856" name="Text Box 6"/>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1857" name="Text Box 5"/>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1858" name="Text Box 4"/>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1859" name="Text Box 3"/>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1860" name="Text Box 2"/>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1861" name="Text Box 1"/>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1862" name="Text Box 6"/>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1863" name="Text Box 5"/>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1864" name="Text Box 4"/>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1865" name="Text Box 3"/>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1866" name="Text Box 2"/>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1867" name="Text Box 1"/>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1868" name="Text Box 6"/>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1869" name="Text Box 5"/>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1870" name="Text Box 4"/>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1871" name="Text Box 3"/>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1872" name="Text Box 2"/>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1873" name="Text Box 1"/>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74"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75"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76"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77"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78"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79"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80"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81"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82"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83"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84"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85"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86"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87"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88"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89"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90"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91"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92"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93"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94"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95"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96"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97"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98"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899"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00"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01"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02"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03"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04"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05"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06"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07"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08"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09"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10"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11"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12"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13"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14"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15"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16"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17"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18"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19"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20"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21"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22"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23"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24"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25"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26"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27"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28"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29"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30"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31"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32"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33"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34"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35"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36"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37"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38"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39"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40"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41"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42"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43"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44"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45"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46"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47"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48"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49"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50"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51"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52"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53"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54"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55"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56"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57"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58"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59"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60"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61"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62"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63"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64"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65"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66"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67"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68"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69"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70"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71"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72"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73"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74"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75"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76"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77"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78"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79"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80"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81"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82"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83"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84"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85"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86"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87"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88"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89"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90"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91"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92"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93"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94"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95"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96"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97"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98"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1999"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2000"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2001"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2002"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2003"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2004"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2005"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06"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07"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08"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09"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10"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11"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12"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13"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14"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15"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16"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17"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18"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19"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20"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21"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22"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23"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24"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25"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26"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27"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28"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29"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30"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31"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32"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33"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34"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35"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36"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37"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38"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39"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40"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41"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42"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43"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44"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45"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46"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47"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48"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49"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50"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51"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52"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53"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54"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55"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56"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57"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58"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59"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60"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61"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62"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63"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64"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65"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66"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67"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68"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69"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70"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71"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72"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73"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74"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75"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76"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77"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78"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79"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80"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81"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82"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83"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84"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85"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86"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87"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88"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089"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90"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91"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92"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93"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94"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095"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96"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97"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98"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099"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00"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01"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02"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03"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04"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05"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06"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07"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08"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09"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10"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11"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12"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13"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14"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15"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16"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17"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18"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19"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20"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21"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22"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23"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24"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25"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26"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27"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28"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29"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30"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131"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32"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33"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34"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35"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36"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37"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38"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39"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40"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41"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42"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43"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44"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45"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46"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47"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48"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49"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50"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51"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52"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53"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54"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55"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56"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57"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58"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59"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60"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61"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62"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63"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64"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65"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66"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67"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68"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69"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70"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71"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72"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73"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74"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75"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76"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77"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78"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179"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80"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81"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82"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83"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84"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85"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86"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87"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88"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89"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90"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91"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92"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93"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94"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95"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96"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97"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98"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199"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00"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01"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02"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03"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04"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05"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06"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07"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08"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09"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10"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11"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12"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13"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14"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15"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16"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17"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18"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19"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20"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21"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22"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23"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24"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25"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26"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27"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28"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29"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30"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31"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32"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2233"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34"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35"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36"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37"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38"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39"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40"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41"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42"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43"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44"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45"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46"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47"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48"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49"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50"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51"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52"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53"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54"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55"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56"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2257"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58"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59"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60"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61"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62"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63"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64"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65"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66"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67"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68"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69"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70"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71"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72"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73"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74"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75"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76"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77"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78"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79"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80"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81"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82"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83"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84"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85"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86"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87"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88"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89"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90"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91"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92"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2293"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2294" name="Text Box 6"/>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2295" name="Text Box 5"/>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2296" name="Text Box 4"/>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2297" name="Text Box 3"/>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2298" name="Text Box 2"/>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2299" name="Text Box 1"/>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00" name="Text Box 6"/>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01" name="Text Box 5"/>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02" name="Text Box 4"/>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03" name="Text Box 3"/>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04" name="Text Box 2"/>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05" name="Text Box 1"/>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06" name="Text Box 6"/>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07" name="Text Box 5"/>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08" name="Text Box 4"/>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09" name="Text Box 3"/>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10" name="Text Box 2"/>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11" name="Text Box 1"/>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12" name="Text Box 6"/>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13" name="Text Box 5"/>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14" name="Text Box 4"/>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15" name="Text Box 3"/>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16" name="Text Box 2"/>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17" name="Text Box 1"/>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18" name="Text Box 6"/>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19" name="Text Box 5"/>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20" name="Text Box 4"/>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21" name="Text Box 3"/>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22" name="Text Box 2"/>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23" name="Text Box 1"/>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24" name="Text Box 6"/>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25" name="Text Box 5"/>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26" name="Text Box 4"/>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27" name="Text Box 3"/>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28" name="Text Box 2"/>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29" name="Text Box 1"/>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2330" name="Text Box 6"/>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2331" name="Text Box 5"/>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2332" name="Text Box 4"/>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2333" name="Text Box 3"/>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2334" name="Text Box 2"/>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2335" name="Text Box 1"/>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36" name="Text Box 6"/>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37" name="Text Box 5"/>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38" name="Text Box 4"/>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39" name="Text Box 3"/>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40" name="Text Box 2"/>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41" name="Text Box 1"/>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42" name="Text Box 6"/>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43" name="Text Box 5"/>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44" name="Text Box 4"/>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45" name="Text Box 3"/>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46" name="Text Box 2"/>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47" name="Text Box 1"/>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48" name="Text Box 6"/>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49" name="Text Box 5"/>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50" name="Text Box 4"/>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51" name="Text Box 3"/>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52" name="Text Box 2"/>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53" name="Text Box 1"/>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54" name="Text Box 6"/>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55" name="Text Box 5"/>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56" name="Text Box 4"/>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57" name="Text Box 3"/>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58" name="Text Box 2"/>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59" name="Text Box 1"/>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60" name="Text Box 6"/>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61" name="Text Box 5"/>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62" name="Text Box 4"/>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63" name="Text Box 3"/>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64" name="Text Box 2"/>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65" name="Text Box 1"/>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66" name="Text Box 6"/>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67" name="Text Box 5"/>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68" name="Text Box 4"/>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69" name="Text Box 3"/>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70" name="Text Box 2"/>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71" name="Text Box 1"/>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72" name="Text Box 6"/>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73" name="Text Box 5"/>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74" name="Text Box 4"/>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75" name="Text Box 3"/>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76" name="Text Box 2"/>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377" name="Text Box 1"/>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78" name="Text Box 6"/>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79" name="Text Box 5"/>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80" name="Text Box 4"/>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81" name="Text Box 3"/>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82" name="Text Box 2"/>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83" name="Text Box 1"/>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84" name="Text Box 6"/>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85" name="Text Box 5"/>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86" name="Text Box 4"/>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87" name="Text Box 3"/>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88" name="Text Box 2"/>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89" name="Text Box 1"/>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90" name="Text Box 6"/>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91" name="Text Box 5"/>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92" name="Text Box 4"/>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93" name="Text Box 3"/>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94" name="Text Box 2"/>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395" name="Text Box 1"/>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96" name="Text Box 6"/>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97" name="Text Box 5"/>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98" name="Text Box 4"/>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399" name="Text Box 3"/>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400" name="Text Box 2"/>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401" name="Text Box 1"/>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402" name="Text Box 6"/>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403" name="Text Box 5"/>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404" name="Text Box 4"/>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405" name="Text Box 3"/>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406" name="Text Box 2"/>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407" name="Text Box 1"/>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408" name="Text Box 6"/>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409" name="Text Box 5"/>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410" name="Text Box 4"/>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411" name="Text Box 3"/>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412" name="Text Box 2"/>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413" name="Text Box 1"/>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414" name="Text Box 6"/>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415" name="Text Box 5"/>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416" name="Text Box 4"/>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417" name="Text Box 3"/>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418" name="Text Box 2"/>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419" name="Text Box 1"/>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20" name="Text Box 6"/>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21" name="Text Box 5"/>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22" name="Text Box 4"/>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23" name="Text Box 3"/>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24" name="Text Box 2"/>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25" name="Text Box 1"/>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26" name="Text Box 6"/>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27" name="Text Box 5"/>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28" name="Text Box 4"/>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29" name="Text Box 3"/>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30" name="Text Box 2"/>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31" name="Text Box 1"/>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32" name="Text Box 6"/>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33" name="Text Box 5"/>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34" name="Text Box 4"/>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35" name="Text Box 3"/>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36" name="Text Box 2"/>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37" name="Text Box 1"/>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38" name="Text Box 6"/>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39" name="Text Box 5"/>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40" name="Text Box 4"/>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41" name="Text Box 3"/>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42" name="Text Box 2"/>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43" name="Text Box 1"/>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44" name="Text Box 6"/>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45" name="Text Box 5"/>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46" name="Text Box 4"/>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47" name="Text Box 3"/>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48" name="Text Box 2"/>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49" name="Text Box 1"/>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50" name="Text Box 6"/>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51" name="Text Box 5"/>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52" name="Text Box 4"/>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53" name="Text Box 3"/>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54" name="Text Box 2"/>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55" name="Text Box 1"/>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56" name="Text Box 6"/>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57" name="Text Box 5"/>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58" name="Text Box 4"/>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59" name="Text Box 3"/>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60" name="Text Box 2"/>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61" name="Text Box 1"/>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62" name="Text Box 6"/>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63" name="Text Box 5"/>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64" name="Text Box 4"/>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65" name="Text Box 3"/>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66" name="Text Box 2"/>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67" name="Text Box 1"/>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68" name="Text Box 6"/>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69" name="Text Box 5"/>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70" name="Text Box 4"/>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71" name="Text Box 3"/>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72" name="Text Box 2"/>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73" name="Text Box 1"/>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74" name="Text Box 6"/>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75" name="Text Box 5"/>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76" name="Text Box 4"/>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77" name="Text Box 3"/>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78" name="Text Box 2"/>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79" name="Text Box 1"/>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80" name="Text Box 6"/>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81" name="Text Box 5"/>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82" name="Text Box 4"/>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83" name="Text Box 3"/>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84" name="Text Box 2"/>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85" name="Text Box 1"/>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86" name="Text Box 6"/>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87" name="Text Box 5"/>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88" name="Text Box 4"/>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89" name="Text Box 3"/>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90" name="Text Box 2"/>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91" name="Text Box 1"/>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92" name="Text Box 6"/>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93" name="Text Box 5"/>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94" name="Text Box 4"/>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95" name="Text Box 3"/>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96" name="Text Box 2"/>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497" name="Text Box 1"/>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498" name="Text Box 6"/>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499" name="Text Box 5"/>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500" name="Text Box 4"/>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501" name="Text Box 3"/>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502" name="Text Box 2"/>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503" name="Text Box 1"/>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504" name="Text Box 6"/>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505" name="Text Box 5"/>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506" name="Text Box 4"/>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507" name="Text Box 3"/>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508" name="Text Box 2"/>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2509" name="Text Box 1"/>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510" name="Text Box 6"/>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511" name="Text Box 5"/>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512" name="Text Box 4"/>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513" name="Text Box 3"/>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514" name="Text Box 2"/>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515" name="Text Box 1"/>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516" name="Text Box 6"/>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517" name="Text Box 5"/>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518" name="Text Box 4"/>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519" name="Text Box 3"/>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520" name="Text Box 2"/>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2521" name="Text Box 1"/>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22" name="Text Box 6"/>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23" name="Text Box 5"/>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24" name="Text Box 4"/>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25" name="Text Box 3"/>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26" name="Text Box 2"/>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27" name="Text Box 1"/>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28" name="Text Box 6"/>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29" name="Text Box 5"/>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30" name="Text Box 4"/>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31" name="Text Box 3"/>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32" name="Text Box 2"/>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33" name="Text Box 1"/>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34" name="Text Box 6"/>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35" name="Text Box 5"/>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36" name="Text Box 4"/>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37" name="Text Box 3"/>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38" name="Text Box 2"/>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39" name="Text Box 1"/>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40" name="Text Box 6"/>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41" name="Text Box 5"/>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42" name="Text Box 4"/>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43" name="Text Box 3"/>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44" name="Text Box 2"/>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45" name="Text Box 1"/>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46" name="Text Box 6"/>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47" name="Text Box 5"/>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48" name="Text Box 4"/>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49" name="Text Box 3"/>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50" name="Text Box 2"/>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51" name="Text Box 1"/>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52" name="Text Box 6"/>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53" name="Text Box 5"/>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54" name="Text Box 4"/>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55" name="Text Box 3"/>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56" name="Text Box 2"/>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57" name="Text Box 1"/>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58" name="Text Box 6"/>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59" name="Text Box 5"/>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60" name="Text Box 4"/>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61" name="Text Box 3"/>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62" name="Text Box 2"/>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63" name="Text Box 1"/>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64" name="Text Box 6"/>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65" name="Text Box 5"/>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66" name="Text Box 4"/>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67" name="Text Box 3"/>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68" name="Text Box 2"/>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69" name="Text Box 1"/>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70" name="Text Box 6"/>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71" name="Text Box 5"/>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72" name="Text Box 4"/>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73" name="Text Box 3"/>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74" name="Text Box 2"/>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75" name="Text Box 1"/>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76" name="Text Box 6"/>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77" name="Text Box 5"/>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78" name="Text Box 4"/>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79" name="Text Box 3"/>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80" name="Text Box 2"/>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81" name="Text Box 1"/>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82" name="Text Box 6"/>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83" name="Text Box 5"/>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84" name="Text Box 4"/>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85" name="Text Box 3"/>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86" name="Text Box 2"/>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87" name="Text Box 1"/>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88" name="Text Box 6"/>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89" name="Text Box 5"/>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90" name="Text Box 4"/>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91" name="Text Box 3"/>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92" name="Text Box 2"/>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93" name="Text Box 1"/>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94" name="Text Box 6"/>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95" name="Text Box 5"/>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96" name="Text Box 4"/>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97" name="Text Box 3"/>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98" name="Text Box 2"/>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599" name="Text Box 1"/>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00" name="Text Box 6"/>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01" name="Text Box 5"/>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02" name="Text Box 4"/>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03" name="Text Box 3"/>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04" name="Text Box 2"/>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05" name="Text Box 1"/>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06" name="Text Box 6"/>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07" name="Text Box 5"/>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08" name="Text Box 4"/>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09" name="Text Box 3"/>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10" name="Text Box 2"/>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11" name="Text Box 1"/>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12" name="Text Box 6"/>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13" name="Text Box 5"/>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14" name="Text Box 4"/>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15" name="Text Box 3"/>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16" name="Text Box 2"/>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17" name="Text Box 1"/>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18" name="Text Box 6"/>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19" name="Text Box 5"/>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20" name="Text Box 4"/>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21" name="Text Box 3"/>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22" name="Text Box 2"/>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2623" name="Text Box 1"/>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2624" name="Text Box 6"/>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2625" name="Text Box 5"/>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2626" name="Text Box 4"/>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2627" name="Text Box 3"/>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2628" name="Text Box 2"/>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2629" name="Text Box 1"/>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2630" name="Text Box 6"/>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2631" name="Text Box 5"/>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2632" name="Text Box 4"/>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2633" name="Text Box 3"/>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2634" name="Text Box 2"/>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2635" name="Text Box 1"/>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2636" name="Text Box 6"/>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2637" name="Text Box 5"/>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2638" name="Text Box 4"/>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2639" name="Text Box 3"/>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2640" name="Text Box 2"/>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2641" name="Text Box 1"/>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2642" name="Text Box 6"/>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2643" name="Text Box 5"/>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2644" name="Text Box 4"/>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2645" name="Text Box 3"/>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2646" name="Text Box 2"/>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2647" name="Text Box 1"/>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2648" name="Text Box 6"/>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2649" name="Text Box 5"/>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2650" name="Text Box 4"/>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2651" name="Text Box 3"/>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2652" name="Text Box 2"/>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2653" name="Text Box 1"/>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654" name="Text Box 6"/>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655" name="Text Box 5"/>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656" name="Text Box 4"/>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657" name="Text Box 3"/>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658" name="Text Box 2"/>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659" name="Text Box 1"/>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660" name="Text Box 6"/>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661" name="Text Box 5"/>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662" name="Text Box 4"/>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663" name="Text Box 3"/>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664" name="Text Box 2"/>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2665" name="Text Box 1"/>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666" name="Text Box 6"/>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667" name="Text Box 5"/>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668" name="Text Box 4"/>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669" name="Text Box 3"/>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670" name="Text Box 2"/>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671" name="Text Box 1"/>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672" name="Text Box 6"/>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673" name="Text Box 5"/>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674" name="Text Box 4"/>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675" name="Text Box 3"/>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676" name="Text Box 2"/>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2677" name="Text Box 1"/>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678" name="Text Box 6"/>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679" name="Text Box 5"/>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680" name="Text Box 4"/>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681" name="Text Box 3"/>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682" name="Text Box 2"/>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683" name="Text Box 1"/>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684" name="Text Box 6"/>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685" name="Text Box 5"/>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686" name="Text Box 4"/>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687" name="Text Box 3"/>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688" name="Text Box 2"/>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2689" name="Text Box 1"/>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690" name="Text Box 6"/>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691" name="Text Box 5"/>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692" name="Text Box 4"/>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693" name="Text Box 3"/>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694" name="Text Box 2"/>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695" name="Text Box 1"/>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696" name="Text Box 6"/>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697" name="Text Box 5"/>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698" name="Text Box 4"/>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699" name="Text Box 3"/>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700" name="Text Box 2"/>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2701" name="Text Box 1"/>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2702" name="Text Box 6"/>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2703" name="Text Box 5"/>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2704" name="Text Box 4"/>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2705" name="Text Box 3"/>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2706" name="Text Box 2"/>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2707" name="Text Box 1"/>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2708" name="Text Box 6"/>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2709" name="Text Box 5"/>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2710" name="Text Box 4"/>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2711" name="Text Box 3"/>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2712" name="Text Box 2"/>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2713" name="Text Box 1"/>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714" name="Text Box 6"/>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715" name="Text Box 5"/>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716" name="Text Box 4"/>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717" name="Text Box 3"/>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718" name="Text Box 2"/>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719" name="Text Box 1"/>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720" name="Text Box 6"/>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721" name="Text Box 5"/>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722" name="Text Box 4"/>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723" name="Text Box 3"/>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724" name="Text Box 2"/>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2725" name="Text Box 1"/>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26" name="Text Box 6"/>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27" name="Text Box 5"/>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28" name="Text Box 4"/>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29" name="Text Box 3"/>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30" name="Text Box 2"/>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31" name="Text Box 1"/>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32" name="Text Box 6"/>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33" name="Text Box 5"/>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34" name="Text Box 4"/>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35" name="Text Box 3"/>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36" name="Text Box 2"/>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2737" name="Text Box 1"/>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3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3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4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4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4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4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4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4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4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4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4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4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5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5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5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5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5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5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5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5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5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5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6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6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6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6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6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6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6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6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6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6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7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7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7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7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7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7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7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7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7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7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8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8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8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8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8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8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8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8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8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8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9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9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9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9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9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9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9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9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9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79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0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0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0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0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0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0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0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0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0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0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1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1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1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1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1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1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1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1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1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1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2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2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2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2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2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2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2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2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2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2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3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3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3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3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3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3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3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3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3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3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4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4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4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4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4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4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4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4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4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4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5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5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5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5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5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5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5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5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5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5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6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6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6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6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6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6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6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6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6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6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7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7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7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7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7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7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7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7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7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7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8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8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8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8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8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8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8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8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8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8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9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9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9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9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9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9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9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9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9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89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0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0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0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0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0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0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0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0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0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0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1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1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1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1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1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1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1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1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1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1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2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2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2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2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2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2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2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2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2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2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3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3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3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3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3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3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3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3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3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3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4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294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2942" name="Text Box 6"/>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2943" name="Text Box 5"/>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2944" name="Text Box 4"/>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2945" name="Text Box 3"/>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2946" name="Text Box 2"/>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2947" name="Text Box 1"/>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2948" name="Text Box 6"/>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2949" name="Text Box 5"/>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2950" name="Text Box 4"/>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2951" name="Text Box 3"/>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2952" name="Text Box 2"/>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2953" name="Text Box 1"/>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2954" name="Text Box 6"/>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2955" name="Text Box 5"/>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2956" name="Text Box 4"/>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2957" name="Text Box 3"/>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2958" name="Text Box 2"/>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2959" name="Text Box 1"/>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2960" name="Text Box 6"/>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2961" name="Text Box 5"/>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2962" name="Text Box 4"/>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2963" name="Text Box 3"/>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2964" name="Text Box 2"/>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2965" name="Text Box 1"/>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2966"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2967"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2968"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2969"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2970"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2971"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2972"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2973"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2974"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2975"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2976"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2977"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2978"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2979"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2980"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2981"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2982"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2983"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2984"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2985"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2986"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2987"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2988"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2989"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2990" name="Text Box 6"/>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2991" name="Text Box 5"/>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2992" name="Text Box 4"/>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2993" name="Text Box 3"/>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2994" name="Text Box 2"/>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2995" name="Text Box 1"/>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2996" name="Text Box 6"/>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2997" name="Text Box 5"/>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2998" name="Text Box 4"/>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2999" name="Text Box 3"/>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3000" name="Text Box 2"/>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3001" name="Text Box 1"/>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3002" name="Text Box 6"/>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3003" name="Text Box 5"/>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3004" name="Text Box 4"/>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3005" name="Text Box 3"/>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3006" name="Text Box 2"/>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3007" name="Text Box 1"/>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3008" name="Text Box 6"/>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3009" name="Text Box 5"/>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3010" name="Text Box 4"/>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3011" name="Text Box 3"/>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3012" name="Text Box 2"/>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3013" name="Text Box 1"/>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3014" name="Text Box 6"/>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3015" name="Text Box 5"/>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3016" name="Text Box 4"/>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3017" name="Text Box 3"/>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3018" name="Text Box 2"/>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3019" name="Text Box 1"/>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3020" name="Text Box 6"/>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3021" name="Text Box 5"/>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3022" name="Text Box 4"/>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3023" name="Text Box 3"/>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3024" name="Text Box 2"/>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3025" name="Text Box 1"/>
        <xdr:cNvSpPr txBox="1">
          <a:spLocks noChangeArrowheads="1"/>
        </xdr:cNvSpPr>
      </xdr:nvSpPr>
      <xdr:spPr bwMode="auto">
        <a:xfrm>
          <a:off x="2628900" y="870299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026" name="Text Box 6"/>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027" name="Text Box 5"/>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028" name="Text Box 4"/>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029" name="Text Box 3"/>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030" name="Text Box 2"/>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031" name="Text Box 1"/>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032" name="Text Box 6"/>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033" name="Text Box 5"/>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034" name="Text Box 4"/>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035" name="Text Box 3"/>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036" name="Text Box 2"/>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037" name="Text Box 1"/>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38" name="Text Box 6"/>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39" name="Text Box 5"/>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40" name="Text Box 4"/>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41" name="Text Box 3"/>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42" name="Text Box 2"/>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43" name="Text Box 1"/>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44" name="Text Box 6"/>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45" name="Text Box 5"/>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46" name="Text Box 4"/>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47" name="Text Box 3"/>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48" name="Text Box 2"/>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49" name="Text Box 1"/>
        <xdr:cNvSpPr txBox="1">
          <a:spLocks noChangeArrowheads="1"/>
        </xdr:cNvSpPr>
      </xdr:nvSpPr>
      <xdr:spPr bwMode="auto">
        <a:xfrm>
          <a:off x="2628900" y="140017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50" name="Text Box 6"/>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51" name="Text Box 5"/>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52" name="Text Box 4"/>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53" name="Text Box 3"/>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54" name="Text Box 2"/>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55" name="Text Box 1"/>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56" name="Text Box 6"/>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57" name="Text Box 5"/>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58" name="Text Box 4"/>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59" name="Text Box 3"/>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60" name="Text Box 2"/>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61" name="Text Box 1"/>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62" name="Text Box 6"/>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63" name="Text Box 5"/>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64" name="Text Box 4"/>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65" name="Text Box 3"/>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66" name="Text Box 2"/>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67" name="Text Box 1"/>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68" name="Text Box 6"/>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69" name="Text Box 5"/>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70" name="Text Box 4"/>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71" name="Text Box 3"/>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72" name="Text Box 2"/>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73" name="Text Box 1"/>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74" name="Text Box 6"/>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75" name="Text Box 5"/>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76" name="Text Box 4"/>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77" name="Text Box 3"/>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78" name="Text Box 2"/>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79" name="Text Box 1"/>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80" name="Text Box 6"/>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81" name="Text Box 5"/>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82" name="Text Box 4"/>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83" name="Text Box 3"/>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84" name="Text Box 2"/>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85" name="Text Box 1"/>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86" name="Text Box 6"/>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87" name="Text Box 5"/>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88" name="Text Box 4"/>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89" name="Text Box 3"/>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90" name="Text Box 2"/>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91" name="Text Box 1"/>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92" name="Text Box 6"/>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93" name="Text Box 5"/>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94" name="Text Box 4"/>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95" name="Text Box 3"/>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96" name="Text Box 2"/>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97" name="Text Box 1"/>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98" name="Text Box 6"/>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099" name="Text Box 5"/>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100" name="Text Box 4"/>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101" name="Text Box 3"/>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102" name="Text Box 2"/>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103" name="Text Box 1"/>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104" name="Text Box 6"/>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105" name="Text Box 5"/>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106" name="Text Box 4"/>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107" name="Text Box 3"/>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108" name="Text Box 2"/>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109" name="Text Box 1"/>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10"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11"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12"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13"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14"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15"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16"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17"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18"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19"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20"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21"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22"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23"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24"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25"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26"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27"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28"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29"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30"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31"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32"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3133"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3134"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3135"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3136"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3137"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3138"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3139"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3140"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3141"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3142"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3143"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3144"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3145"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3146"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3147"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3148"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3149"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3150"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3151"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3152"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3153"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3154"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3155"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3156"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3157"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58" name="Text Box 6"/>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59" name="Text Box 5"/>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60" name="Text Box 4"/>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61" name="Text Box 3"/>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62" name="Text Box 2"/>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63" name="Text Box 1"/>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64" name="Text Box 6"/>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65" name="Text Box 5"/>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66" name="Text Box 4"/>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67" name="Text Box 3"/>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68" name="Text Box 2"/>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69" name="Text Box 1"/>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70" name="Text Box 6"/>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71" name="Text Box 5"/>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72" name="Text Box 4"/>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73" name="Text Box 3"/>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74" name="Text Box 2"/>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75" name="Text Box 1"/>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76" name="Text Box 6"/>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77" name="Text Box 5"/>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78" name="Text Box 4"/>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79" name="Text Box 3"/>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80" name="Text Box 2"/>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81" name="Text Box 1"/>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82" name="Text Box 6"/>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83" name="Text Box 5"/>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84" name="Text Box 4"/>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85" name="Text Box 3"/>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86" name="Text Box 2"/>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87" name="Text Box 1"/>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88" name="Text Box 6"/>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89" name="Text Box 5"/>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90" name="Text Box 4"/>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91" name="Text Box 3"/>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92" name="Text Box 2"/>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193" name="Text Box 1"/>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194"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195"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196"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197"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198"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199"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00"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01"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02"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03"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04"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05"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206" name="Text Box 6"/>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207" name="Text Box 5"/>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208" name="Text Box 4"/>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209" name="Text Box 3"/>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210" name="Text Box 2"/>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211" name="Text Box 1"/>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12"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13"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14"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15"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16"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17"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18"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19"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20"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21"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22"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23"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24"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25"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26"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27"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28"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29"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30"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31"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32"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33"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34"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35"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236" name="Text Box 6"/>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237" name="Text Box 5"/>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238" name="Text Box 4"/>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239" name="Text Box 3"/>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240" name="Text Box 2"/>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3241" name="Text Box 1"/>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42"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43"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44"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45"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46"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47"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48"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49"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50"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51"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52"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53"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54"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55"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56"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57"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58"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59"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60"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61"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62"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63"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64"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65"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66"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67"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68"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69"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70"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71"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72"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73"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74"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75"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76"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77"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78"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79"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80"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81"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82"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83"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84"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85"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86"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87"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88"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289"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90"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91"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92"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93"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94"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95"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96"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97"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98"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299"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00"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01"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02"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03"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04"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05"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06"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07"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08"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09"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10"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11"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12"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13"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14"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15"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16"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17"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18"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19"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20"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21"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22"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23"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24"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25"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26"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27"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28"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29"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30"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31"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32"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33"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34"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35"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36"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37"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38"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39"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40"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41"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42"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43"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44"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45"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46"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47"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48"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49"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50"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51"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52"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53"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54"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55"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56"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57"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58"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59"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60"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61"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62"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63"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64"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65"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66"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67"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68"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69"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70"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71"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72"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73"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74"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75"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76"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77"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78"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79"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80"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81"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82"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83"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84"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85"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86"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87"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88"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89"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90"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91"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92"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93"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94"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95"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96"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397"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98"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399"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00"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01"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02"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03"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04"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05"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06"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07"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08"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09"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10"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11"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12"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13"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14"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15"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16"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17"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18"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19"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20"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21"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22"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23"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24"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25"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26"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27"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28"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29"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30"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31"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32"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33"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34"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35"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36"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37"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38"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39"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40"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41"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42"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43"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44"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45"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46"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47"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48"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49"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50"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451"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52"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53"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54"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55"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56"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57"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58"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59"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60"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61"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62"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63"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64"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65"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66"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67"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68"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69"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70"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71"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72"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73"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74"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75"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76"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77"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78"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79"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80"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81"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82"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83"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84"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85"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86"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87"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88"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89"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90"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91"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92"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93"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94"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95"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96"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97"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98"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3499"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00"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01"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02"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03"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04"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05"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06"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07"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08"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09"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10"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11"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12"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13"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14"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15"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16"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17"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18"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19"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20"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21"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22"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23"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24"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25"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26"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27"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28"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29"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30"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31"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32"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33"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34"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35"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36"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37"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38"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39"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40"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41"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42"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43"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44"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45"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46"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3547"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4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4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5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5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5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5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5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5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5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5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5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5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60"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61"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62"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63"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64"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65"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66"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67"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68"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69"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70"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71"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7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7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7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7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7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7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7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7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8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8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8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8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8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8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8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8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8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8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90"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91"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92"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93"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94"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3595"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59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59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59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59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0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0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0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0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0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0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0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0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0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0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1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1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1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1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1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1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1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1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1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1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2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2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2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2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2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2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2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2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2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2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3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3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3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3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3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3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3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3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3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3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4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4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4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364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44" name="Text Box 6"/>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45" name="Text Box 5"/>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46" name="Text Box 4"/>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47" name="Text Box 3"/>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48" name="Text Box 2"/>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49" name="Text Box 1"/>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50" name="Text Box 6"/>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51" name="Text Box 5"/>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52" name="Text Box 4"/>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53" name="Text Box 3"/>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54" name="Text Box 2"/>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55" name="Text Box 1"/>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56" name="Text Box 6"/>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57" name="Text Box 5"/>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58" name="Text Box 4"/>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59" name="Text Box 3"/>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60" name="Text Box 2"/>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3661" name="Text Box 1"/>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62" name="Text Box 6"/>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63" name="Text Box 5"/>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64" name="Text Box 4"/>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65" name="Text Box 3"/>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66" name="Text Box 2"/>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67" name="Text Box 1"/>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68" name="Text Box 6"/>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69" name="Text Box 5"/>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70" name="Text Box 4"/>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71" name="Text Box 3"/>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72" name="Text Box 2"/>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73" name="Text Box 1"/>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74" name="Text Box 6"/>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75" name="Text Box 5"/>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76" name="Text Box 4"/>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77" name="Text Box 3"/>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78" name="Text Box 2"/>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3679" name="Text Box 1"/>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80" name="Text Box 6"/>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81" name="Text Box 5"/>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82" name="Text Box 4"/>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83" name="Text Box 3"/>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84" name="Text Box 2"/>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85" name="Text Box 1"/>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86" name="Text Box 6"/>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87" name="Text Box 5"/>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88" name="Text Box 4"/>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89" name="Text Box 3"/>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90" name="Text Box 2"/>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91" name="Text Box 1"/>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92" name="Text Box 6"/>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93" name="Text Box 5"/>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94" name="Text Box 4"/>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95" name="Text Box 3"/>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96" name="Text Box 2"/>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3697" name="Text Box 1"/>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698"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699"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00"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01"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02"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03"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04"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05"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06"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07"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08"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09"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10"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11"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12"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13"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14"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3715"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16"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17"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18"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19"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20"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21"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22"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23"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24"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25"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26"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27"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28"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29"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30"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31"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32"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3733"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34"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35"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36"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37"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38"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39"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40"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41"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42"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43"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44"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45"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46"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47"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48"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49"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50"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3751"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52"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53"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54"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55"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56"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57"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58"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59"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60"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61"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62"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63"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64"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65"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66"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67"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68"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3769"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70" name="Text Box 6"/>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71" name="Text Box 5"/>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72" name="Text Box 4"/>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73" name="Text Box 3"/>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74" name="Text Box 2"/>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75" name="Text Box 1"/>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76" name="Text Box 6"/>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77" name="Text Box 5"/>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78" name="Text Box 4"/>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79" name="Text Box 3"/>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80" name="Text Box 2"/>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81" name="Text Box 1"/>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82" name="Text Box 6"/>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83" name="Text Box 5"/>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84" name="Text Box 4"/>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85" name="Text Box 3"/>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86" name="Text Box 2"/>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3787" name="Text Box 1"/>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173</xdr:row>
      <xdr:rowOff>0</xdr:rowOff>
    </xdr:from>
    <xdr:ext cx="56939" cy="195438"/>
    <xdr:sp macro="" textlink="">
      <xdr:nvSpPr>
        <xdr:cNvPr id="3788" name="Text Box 6"/>
        <xdr:cNvSpPr txBox="1">
          <a:spLocks noChangeArrowheads="1"/>
        </xdr:cNvSpPr>
      </xdr:nvSpPr>
      <xdr:spPr bwMode="auto">
        <a:xfrm>
          <a:off x="69342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173</xdr:row>
      <xdr:rowOff>0</xdr:rowOff>
    </xdr:from>
    <xdr:ext cx="56939" cy="195438"/>
    <xdr:sp macro="" textlink="">
      <xdr:nvSpPr>
        <xdr:cNvPr id="3789" name="Text Box 5"/>
        <xdr:cNvSpPr txBox="1">
          <a:spLocks noChangeArrowheads="1"/>
        </xdr:cNvSpPr>
      </xdr:nvSpPr>
      <xdr:spPr bwMode="auto">
        <a:xfrm>
          <a:off x="69342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173</xdr:row>
      <xdr:rowOff>0</xdr:rowOff>
    </xdr:from>
    <xdr:ext cx="56939" cy="195438"/>
    <xdr:sp macro="" textlink="">
      <xdr:nvSpPr>
        <xdr:cNvPr id="3790" name="Text Box 4"/>
        <xdr:cNvSpPr txBox="1">
          <a:spLocks noChangeArrowheads="1"/>
        </xdr:cNvSpPr>
      </xdr:nvSpPr>
      <xdr:spPr bwMode="auto">
        <a:xfrm>
          <a:off x="69342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173</xdr:row>
      <xdr:rowOff>0</xdr:rowOff>
    </xdr:from>
    <xdr:ext cx="56939" cy="195438"/>
    <xdr:sp macro="" textlink="">
      <xdr:nvSpPr>
        <xdr:cNvPr id="3791" name="Text Box 3"/>
        <xdr:cNvSpPr txBox="1">
          <a:spLocks noChangeArrowheads="1"/>
        </xdr:cNvSpPr>
      </xdr:nvSpPr>
      <xdr:spPr bwMode="auto">
        <a:xfrm>
          <a:off x="69342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173</xdr:row>
      <xdr:rowOff>0</xdr:rowOff>
    </xdr:from>
    <xdr:ext cx="56939" cy="195438"/>
    <xdr:sp macro="" textlink="">
      <xdr:nvSpPr>
        <xdr:cNvPr id="3792" name="Text Box 2"/>
        <xdr:cNvSpPr txBox="1">
          <a:spLocks noChangeArrowheads="1"/>
        </xdr:cNvSpPr>
      </xdr:nvSpPr>
      <xdr:spPr bwMode="auto">
        <a:xfrm>
          <a:off x="69342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173</xdr:row>
      <xdr:rowOff>0</xdr:rowOff>
    </xdr:from>
    <xdr:ext cx="56939" cy="195438"/>
    <xdr:sp macro="" textlink="">
      <xdr:nvSpPr>
        <xdr:cNvPr id="3793" name="Text Box 1"/>
        <xdr:cNvSpPr txBox="1">
          <a:spLocks noChangeArrowheads="1"/>
        </xdr:cNvSpPr>
      </xdr:nvSpPr>
      <xdr:spPr bwMode="auto">
        <a:xfrm>
          <a:off x="69342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174</xdr:row>
      <xdr:rowOff>0</xdr:rowOff>
    </xdr:from>
    <xdr:ext cx="56939" cy="195438"/>
    <xdr:sp macro="" textlink="">
      <xdr:nvSpPr>
        <xdr:cNvPr id="3794" name="Text Box 6"/>
        <xdr:cNvSpPr txBox="1">
          <a:spLocks noChangeArrowheads="1"/>
        </xdr:cNvSpPr>
      </xdr:nvSpPr>
      <xdr:spPr bwMode="auto">
        <a:xfrm>
          <a:off x="69342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174</xdr:row>
      <xdr:rowOff>0</xdr:rowOff>
    </xdr:from>
    <xdr:ext cx="56939" cy="195438"/>
    <xdr:sp macro="" textlink="">
      <xdr:nvSpPr>
        <xdr:cNvPr id="3795" name="Text Box 5"/>
        <xdr:cNvSpPr txBox="1">
          <a:spLocks noChangeArrowheads="1"/>
        </xdr:cNvSpPr>
      </xdr:nvSpPr>
      <xdr:spPr bwMode="auto">
        <a:xfrm>
          <a:off x="69342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174</xdr:row>
      <xdr:rowOff>0</xdr:rowOff>
    </xdr:from>
    <xdr:ext cx="56939" cy="195438"/>
    <xdr:sp macro="" textlink="">
      <xdr:nvSpPr>
        <xdr:cNvPr id="3796" name="Text Box 4"/>
        <xdr:cNvSpPr txBox="1">
          <a:spLocks noChangeArrowheads="1"/>
        </xdr:cNvSpPr>
      </xdr:nvSpPr>
      <xdr:spPr bwMode="auto">
        <a:xfrm>
          <a:off x="69342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174</xdr:row>
      <xdr:rowOff>0</xdr:rowOff>
    </xdr:from>
    <xdr:ext cx="56939" cy="195438"/>
    <xdr:sp macro="" textlink="">
      <xdr:nvSpPr>
        <xdr:cNvPr id="3797" name="Text Box 3"/>
        <xdr:cNvSpPr txBox="1">
          <a:spLocks noChangeArrowheads="1"/>
        </xdr:cNvSpPr>
      </xdr:nvSpPr>
      <xdr:spPr bwMode="auto">
        <a:xfrm>
          <a:off x="69342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174</xdr:row>
      <xdr:rowOff>0</xdr:rowOff>
    </xdr:from>
    <xdr:ext cx="56939" cy="195438"/>
    <xdr:sp macro="" textlink="">
      <xdr:nvSpPr>
        <xdr:cNvPr id="3798" name="Text Box 2"/>
        <xdr:cNvSpPr txBox="1">
          <a:spLocks noChangeArrowheads="1"/>
        </xdr:cNvSpPr>
      </xdr:nvSpPr>
      <xdr:spPr bwMode="auto">
        <a:xfrm>
          <a:off x="69342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174</xdr:row>
      <xdr:rowOff>0</xdr:rowOff>
    </xdr:from>
    <xdr:ext cx="56939" cy="195438"/>
    <xdr:sp macro="" textlink="">
      <xdr:nvSpPr>
        <xdr:cNvPr id="3799" name="Text Box 1"/>
        <xdr:cNvSpPr txBox="1">
          <a:spLocks noChangeArrowheads="1"/>
        </xdr:cNvSpPr>
      </xdr:nvSpPr>
      <xdr:spPr bwMode="auto">
        <a:xfrm>
          <a:off x="69342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175</xdr:row>
      <xdr:rowOff>0</xdr:rowOff>
    </xdr:from>
    <xdr:ext cx="56939" cy="195438"/>
    <xdr:sp macro="" textlink="">
      <xdr:nvSpPr>
        <xdr:cNvPr id="3800" name="Text Box 6"/>
        <xdr:cNvSpPr txBox="1">
          <a:spLocks noChangeArrowheads="1"/>
        </xdr:cNvSpPr>
      </xdr:nvSpPr>
      <xdr:spPr bwMode="auto">
        <a:xfrm>
          <a:off x="69342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175</xdr:row>
      <xdr:rowOff>0</xdr:rowOff>
    </xdr:from>
    <xdr:ext cx="56939" cy="195438"/>
    <xdr:sp macro="" textlink="">
      <xdr:nvSpPr>
        <xdr:cNvPr id="3801" name="Text Box 5"/>
        <xdr:cNvSpPr txBox="1">
          <a:spLocks noChangeArrowheads="1"/>
        </xdr:cNvSpPr>
      </xdr:nvSpPr>
      <xdr:spPr bwMode="auto">
        <a:xfrm>
          <a:off x="69342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175</xdr:row>
      <xdr:rowOff>0</xdr:rowOff>
    </xdr:from>
    <xdr:ext cx="56939" cy="195438"/>
    <xdr:sp macro="" textlink="">
      <xdr:nvSpPr>
        <xdr:cNvPr id="3802" name="Text Box 4"/>
        <xdr:cNvSpPr txBox="1">
          <a:spLocks noChangeArrowheads="1"/>
        </xdr:cNvSpPr>
      </xdr:nvSpPr>
      <xdr:spPr bwMode="auto">
        <a:xfrm>
          <a:off x="69342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175</xdr:row>
      <xdr:rowOff>0</xdr:rowOff>
    </xdr:from>
    <xdr:ext cx="56939" cy="195438"/>
    <xdr:sp macro="" textlink="">
      <xdr:nvSpPr>
        <xdr:cNvPr id="3803" name="Text Box 3"/>
        <xdr:cNvSpPr txBox="1">
          <a:spLocks noChangeArrowheads="1"/>
        </xdr:cNvSpPr>
      </xdr:nvSpPr>
      <xdr:spPr bwMode="auto">
        <a:xfrm>
          <a:off x="69342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175</xdr:row>
      <xdr:rowOff>0</xdr:rowOff>
    </xdr:from>
    <xdr:ext cx="56939" cy="195438"/>
    <xdr:sp macro="" textlink="">
      <xdr:nvSpPr>
        <xdr:cNvPr id="3804" name="Text Box 2"/>
        <xdr:cNvSpPr txBox="1">
          <a:spLocks noChangeArrowheads="1"/>
        </xdr:cNvSpPr>
      </xdr:nvSpPr>
      <xdr:spPr bwMode="auto">
        <a:xfrm>
          <a:off x="69342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175</xdr:row>
      <xdr:rowOff>0</xdr:rowOff>
    </xdr:from>
    <xdr:ext cx="56939" cy="195438"/>
    <xdr:sp macro="" textlink="">
      <xdr:nvSpPr>
        <xdr:cNvPr id="3805" name="Text Box 1"/>
        <xdr:cNvSpPr txBox="1">
          <a:spLocks noChangeArrowheads="1"/>
        </xdr:cNvSpPr>
      </xdr:nvSpPr>
      <xdr:spPr bwMode="auto">
        <a:xfrm>
          <a:off x="69342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176</xdr:row>
      <xdr:rowOff>0</xdr:rowOff>
    </xdr:from>
    <xdr:ext cx="56939" cy="195438"/>
    <xdr:sp macro="" textlink="">
      <xdr:nvSpPr>
        <xdr:cNvPr id="3806" name="Text Box 6"/>
        <xdr:cNvSpPr txBox="1">
          <a:spLocks noChangeArrowheads="1"/>
        </xdr:cNvSpPr>
      </xdr:nvSpPr>
      <xdr:spPr bwMode="auto">
        <a:xfrm>
          <a:off x="69342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176</xdr:row>
      <xdr:rowOff>0</xdr:rowOff>
    </xdr:from>
    <xdr:ext cx="56939" cy="195438"/>
    <xdr:sp macro="" textlink="">
      <xdr:nvSpPr>
        <xdr:cNvPr id="3807" name="Text Box 5"/>
        <xdr:cNvSpPr txBox="1">
          <a:spLocks noChangeArrowheads="1"/>
        </xdr:cNvSpPr>
      </xdr:nvSpPr>
      <xdr:spPr bwMode="auto">
        <a:xfrm>
          <a:off x="69342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176</xdr:row>
      <xdr:rowOff>0</xdr:rowOff>
    </xdr:from>
    <xdr:ext cx="56939" cy="195438"/>
    <xdr:sp macro="" textlink="">
      <xdr:nvSpPr>
        <xdr:cNvPr id="3808" name="Text Box 4"/>
        <xdr:cNvSpPr txBox="1">
          <a:spLocks noChangeArrowheads="1"/>
        </xdr:cNvSpPr>
      </xdr:nvSpPr>
      <xdr:spPr bwMode="auto">
        <a:xfrm>
          <a:off x="69342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176</xdr:row>
      <xdr:rowOff>0</xdr:rowOff>
    </xdr:from>
    <xdr:ext cx="56939" cy="195438"/>
    <xdr:sp macro="" textlink="">
      <xdr:nvSpPr>
        <xdr:cNvPr id="3809" name="Text Box 3"/>
        <xdr:cNvSpPr txBox="1">
          <a:spLocks noChangeArrowheads="1"/>
        </xdr:cNvSpPr>
      </xdr:nvSpPr>
      <xdr:spPr bwMode="auto">
        <a:xfrm>
          <a:off x="69342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176</xdr:row>
      <xdr:rowOff>0</xdr:rowOff>
    </xdr:from>
    <xdr:ext cx="56939" cy="195438"/>
    <xdr:sp macro="" textlink="">
      <xdr:nvSpPr>
        <xdr:cNvPr id="3810" name="Text Box 2"/>
        <xdr:cNvSpPr txBox="1">
          <a:spLocks noChangeArrowheads="1"/>
        </xdr:cNvSpPr>
      </xdr:nvSpPr>
      <xdr:spPr bwMode="auto">
        <a:xfrm>
          <a:off x="69342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176</xdr:row>
      <xdr:rowOff>0</xdr:rowOff>
    </xdr:from>
    <xdr:ext cx="56939" cy="195438"/>
    <xdr:sp macro="" textlink="">
      <xdr:nvSpPr>
        <xdr:cNvPr id="3811" name="Text Box 1"/>
        <xdr:cNvSpPr txBox="1">
          <a:spLocks noChangeArrowheads="1"/>
        </xdr:cNvSpPr>
      </xdr:nvSpPr>
      <xdr:spPr bwMode="auto">
        <a:xfrm>
          <a:off x="69342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177</xdr:row>
      <xdr:rowOff>0</xdr:rowOff>
    </xdr:from>
    <xdr:ext cx="56939" cy="195438"/>
    <xdr:sp macro="" textlink="">
      <xdr:nvSpPr>
        <xdr:cNvPr id="3812" name="Text Box 6"/>
        <xdr:cNvSpPr txBox="1">
          <a:spLocks noChangeArrowheads="1"/>
        </xdr:cNvSpPr>
      </xdr:nvSpPr>
      <xdr:spPr bwMode="auto">
        <a:xfrm>
          <a:off x="69342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177</xdr:row>
      <xdr:rowOff>0</xdr:rowOff>
    </xdr:from>
    <xdr:ext cx="56939" cy="195438"/>
    <xdr:sp macro="" textlink="">
      <xdr:nvSpPr>
        <xdr:cNvPr id="3813" name="Text Box 5"/>
        <xdr:cNvSpPr txBox="1">
          <a:spLocks noChangeArrowheads="1"/>
        </xdr:cNvSpPr>
      </xdr:nvSpPr>
      <xdr:spPr bwMode="auto">
        <a:xfrm>
          <a:off x="69342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177</xdr:row>
      <xdr:rowOff>0</xdr:rowOff>
    </xdr:from>
    <xdr:ext cx="56939" cy="195438"/>
    <xdr:sp macro="" textlink="">
      <xdr:nvSpPr>
        <xdr:cNvPr id="3814" name="Text Box 4"/>
        <xdr:cNvSpPr txBox="1">
          <a:spLocks noChangeArrowheads="1"/>
        </xdr:cNvSpPr>
      </xdr:nvSpPr>
      <xdr:spPr bwMode="auto">
        <a:xfrm>
          <a:off x="69342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177</xdr:row>
      <xdr:rowOff>0</xdr:rowOff>
    </xdr:from>
    <xdr:ext cx="56939" cy="195438"/>
    <xdr:sp macro="" textlink="">
      <xdr:nvSpPr>
        <xdr:cNvPr id="3815" name="Text Box 3"/>
        <xdr:cNvSpPr txBox="1">
          <a:spLocks noChangeArrowheads="1"/>
        </xdr:cNvSpPr>
      </xdr:nvSpPr>
      <xdr:spPr bwMode="auto">
        <a:xfrm>
          <a:off x="69342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177</xdr:row>
      <xdr:rowOff>0</xdr:rowOff>
    </xdr:from>
    <xdr:ext cx="56939" cy="195438"/>
    <xdr:sp macro="" textlink="">
      <xdr:nvSpPr>
        <xdr:cNvPr id="3816" name="Text Box 2"/>
        <xdr:cNvSpPr txBox="1">
          <a:spLocks noChangeArrowheads="1"/>
        </xdr:cNvSpPr>
      </xdr:nvSpPr>
      <xdr:spPr bwMode="auto">
        <a:xfrm>
          <a:off x="69342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177</xdr:row>
      <xdr:rowOff>0</xdr:rowOff>
    </xdr:from>
    <xdr:ext cx="56939" cy="195438"/>
    <xdr:sp macro="" textlink="">
      <xdr:nvSpPr>
        <xdr:cNvPr id="3817" name="Text Box 1"/>
        <xdr:cNvSpPr txBox="1">
          <a:spLocks noChangeArrowheads="1"/>
        </xdr:cNvSpPr>
      </xdr:nvSpPr>
      <xdr:spPr bwMode="auto">
        <a:xfrm>
          <a:off x="69342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178</xdr:row>
      <xdr:rowOff>0</xdr:rowOff>
    </xdr:from>
    <xdr:ext cx="56939" cy="195438"/>
    <xdr:sp macro="" textlink="">
      <xdr:nvSpPr>
        <xdr:cNvPr id="3818" name="Text Box 6"/>
        <xdr:cNvSpPr txBox="1">
          <a:spLocks noChangeArrowheads="1"/>
        </xdr:cNvSpPr>
      </xdr:nvSpPr>
      <xdr:spPr bwMode="auto">
        <a:xfrm>
          <a:off x="69342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178</xdr:row>
      <xdr:rowOff>0</xdr:rowOff>
    </xdr:from>
    <xdr:ext cx="56939" cy="195438"/>
    <xdr:sp macro="" textlink="">
      <xdr:nvSpPr>
        <xdr:cNvPr id="3819" name="Text Box 5"/>
        <xdr:cNvSpPr txBox="1">
          <a:spLocks noChangeArrowheads="1"/>
        </xdr:cNvSpPr>
      </xdr:nvSpPr>
      <xdr:spPr bwMode="auto">
        <a:xfrm>
          <a:off x="69342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178</xdr:row>
      <xdr:rowOff>0</xdr:rowOff>
    </xdr:from>
    <xdr:ext cx="56939" cy="195438"/>
    <xdr:sp macro="" textlink="">
      <xdr:nvSpPr>
        <xdr:cNvPr id="3820" name="Text Box 4"/>
        <xdr:cNvSpPr txBox="1">
          <a:spLocks noChangeArrowheads="1"/>
        </xdr:cNvSpPr>
      </xdr:nvSpPr>
      <xdr:spPr bwMode="auto">
        <a:xfrm>
          <a:off x="69342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178</xdr:row>
      <xdr:rowOff>0</xdr:rowOff>
    </xdr:from>
    <xdr:ext cx="56939" cy="195438"/>
    <xdr:sp macro="" textlink="">
      <xdr:nvSpPr>
        <xdr:cNvPr id="3821" name="Text Box 3"/>
        <xdr:cNvSpPr txBox="1">
          <a:spLocks noChangeArrowheads="1"/>
        </xdr:cNvSpPr>
      </xdr:nvSpPr>
      <xdr:spPr bwMode="auto">
        <a:xfrm>
          <a:off x="69342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178</xdr:row>
      <xdr:rowOff>0</xdr:rowOff>
    </xdr:from>
    <xdr:ext cx="56939" cy="195438"/>
    <xdr:sp macro="" textlink="">
      <xdr:nvSpPr>
        <xdr:cNvPr id="3822" name="Text Box 2"/>
        <xdr:cNvSpPr txBox="1">
          <a:spLocks noChangeArrowheads="1"/>
        </xdr:cNvSpPr>
      </xdr:nvSpPr>
      <xdr:spPr bwMode="auto">
        <a:xfrm>
          <a:off x="69342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178</xdr:row>
      <xdr:rowOff>0</xdr:rowOff>
    </xdr:from>
    <xdr:ext cx="56939" cy="195438"/>
    <xdr:sp macro="" textlink="">
      <xdr:nvSpPr>
        <xdr:cNvPr id="3823" name="Text Box 1"/>
        <xdr:cNvSpPr txBox="1">
          <a:spLocks noChangeArrowheads="1"/>
        </xdr:cNvSpPr>
      </xdr:nvSpPr>
      <xdr:spPr bwMode="auto">
        <a:xfrm>
          <a:off x="69342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3824" name="Text Box 6"/>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3825" name="Text Box 5"/>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3826" name="Text Box 4"/>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3827" name="Text Box 3"/>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3828" name="Text Box 2"/>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3829" name="Text Box 1"/>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3830" name="Text Box 6"/>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3831" name="Text Box 5"/>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3832" name="Text Box 4"/>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3833" name="Text Box 3"/>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3834" name="Text Box 2"/>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3835" name="Text Box 1"/>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3836" name="Text Box 6"/>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3837" name="Text Box 5"/>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3838" name="Text Box 4"/>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3839" name="Text Box 3"/>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3840" name="Text Box 2"/>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3841" name="Text Box 1"/>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3842" name="Text Box 6"/>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3843" name="Text Box 5"/>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3844" name="Text Box 4"/>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3845" name="Text Box 3"/>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3846" name="Text Box 2"/>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3847" name="Text Box 1"/>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848" name="Text Box 6"/>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849" name="Text Box 5"/>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850" name="Text Box 4"/>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851" name="Text Box 3"/>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852" name="Text Box 2"/>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853" name="Text Box 1"/>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854" name="Text Box 6"/>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855" name="Text Box 5"/>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856" name="Text Box 4"/>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857" name="Text Box 3"/>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858" name="Text Box 2"/>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859" name="Text Box 1"/>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860" name="Text Box 6"/>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861" name="Text Box 5"/>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862" name="Text Box 4"/>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863" name="Text Box 3"/>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864" name="Text Box 2"/>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3865" name="Text Box 1"/>
        <xdr:cNvSpPr txBox="1">
          <a:spLocks noChangeArrowheads="1"/>
        </xdr:cNvSpPr>
      </xdr:nvSpPr>
      <xdr:spPr bwMode="auto">
        <a:xfrm>
          <a:off x="2628900" y="104165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66" name="Text Box 6"/>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67" name="Text Box 5"/>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68" name="Text Box 4"/>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69" name="Text Box 3"/>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70" name="Text Box 2"/>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71" name="Text Box 1"/>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72" name="Text Box 6"/>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73" name="Text Box 5"/>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74" name="Text Box 4"/>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75" name="Text Box 3"/>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76" name="Text Box 2"/>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77" name="Text Box 1"/>
        <xdr:cNvSpPr txBox="1">
          <a:spLocks noChangeArrowheads="1"/>
        </xdr:cNvSpPr>
      </xdr:nvSpPr>
      <xdr:spPr bwMode="auto">
        <a:xfrm>
          <a:off x="2628900" y="160820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78" name="Text Box 6"/>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79" name="Text Box 5"/>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80" name="Text Box 4"/>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81" name="Text Box 3"/>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82" name="Text Box 2"/>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83" name="Text Box 1"/>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84" name="Text Box 6"/>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85" name="Text Box 5"/>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86" name="Text Box 4"/>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87" name="Text Box 3"/>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88" name="Text Box 2"/>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89" name="Text Box 1"/>
        <xdr:cNvSpPr txBox="1">
          <a:spLocks noChangeArrowheads="1"/>
        </xdr:cNvSpPr>
      </xdr:nvSpPr>
      <xdr:spPr bwMode="auto">
        <a:xfrm>
          <a:off x="2628900" y="162572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90" name="Text Box 6"/>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91" name="Text Box 5"/>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92" name="Text Box 4"/>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93" name="Text Box 3"/>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94" name="Text Box 2"/>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95" name="Text Box 1"/>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96" name="Text Box 6"/>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97" name="Text Box 5"/>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98" name="Text Box 4"/>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899" name="Text Box 3"/>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00" name="Text Box 2"/>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01" name="Text Box 1"/>
        <xdr:cNvSpPr txBox="1">
          <a:spLocks noChangeArrowheads="1"/>
        </xdr:cNvSpPr>
      </xdr:nvSpPr>
      <xdr:spPr bwMode="auto">
        <a:xfrm>
          <a:off x="2628900" y="165153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02" name="Text Box 6"/>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03" name="Text Box 5"/>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04" name="Text Box 4"/>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05" name="Text Box 3"/>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06" name="Text Box 2"/>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07" name="Text Box 1"/>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08" name="Text Box 6"/>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09" name="Text Box 5"/>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10" name="Text Box 4"/>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11" name="Text Box 3"/>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12" name="Text Box 2"/>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13" name="Text Box 1"/>
        <xdr:cNvSpPr txBox="1">
          <a:spLocks noChangeArrowheads="1"/>
        </xdr:cNvSpPr>
      </xdr:nvSpPr>
      <xdr:spPr bwMode="auto">
        <a:xfrm>
          <a:off x="2628900" y="179060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14" name="Text Box 6"/>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15" name="Text Box 5"/>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16" name="Text Box 4"/>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17" name="Text Box 3"/>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18" name="Text Box 2"/>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19" name="Text Box 1"/>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20" name="Text Box 6"/>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21" name="Text Box 5"/>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22" name="Text Box 4"/>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23" name="Text Box 3"/>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24" name="Text Box 2"/>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218</xdr:row>
      <xdr:rowOff>0</xdr:rowOff>
    </xdr:from>
    <xdr:ext cx="56939" cy="195438"/>
    <xdr:sp macro="" textlink="">
      <xdr:nvSpPr>
        <xdr:cNvPr id="3925" name="Text Box 1"/>
        <xdr:cNvSpPr txBox="1">
          <a:spLocks noChangeArrowheads="1"/>
        </xdr:cNvSpPr>
      </xdr:nvSpPr>
      <xdr:spPr bwMode="auto">
        <a:xfrm>
          <a:off x="2628900" y="185346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173</xdr:row>
      <xdr:rowOff>0</xdr:rowOff>
    </xdr:from>
    <xdr:ext cx="56939" cy="195438"/>
    <xdr:sp macro="" textlink="">
      <xdr:nvSpPr>
        <xdr:cNvPr id="3926" name="Text Box 6"/>
        <xdr:cNvSpPr txBox="1">
          <a:spLocks noChangeArrowheads="1"/>
        </xdr:cNvSpPr>
      </xdr:nvSpPr>
      <xdr:spPr bwMode="auto">
        <a:xfrm>
          <a:off x="26289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173</xdr:row>
      <xdr:rowOff>0</xdr:rowOff>
    </xdr:from>
    <xdr:ext cx="56939" cy="195438"/>
    <xdr:sp macro="" textlink="">
      <xdr:nvSpPr>
        <xdr:cNvPr id="3927" name="Text Box 5"/>
        <xdr:cNvSpPr txBox="1">
          <a:spLocks noChangeArrowheads="1"/>
        </xdr:cNvSpPr>
      </xdr:nvSpPr>
      <xdr:spPr bwMode="auto">
        <a:xfrm>
          <a:off x="26289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173</xdr:row>
      <xdr:rowOff>0</xdr:rowOff>
    </xdr:from>
    <xdr:ext cx="56939" cy="195438"/>
    <xdr:sp macro="" textlink="">
      <xdr:nvSpPr>
        <xdr:cNvPr id="3928" name="Text Box 4"/>
        <xdr:cNvSpPr txBox="1">
          <a:spLocks noChangeArrowheads="1"/>
        </xdr:cNvSpPr>
      </xdr:nvSpPr>
      <xdr:spPr bwMode="auto">
        <a:xfrm>
          <a:off x="26289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173</xdr:row>
      <xdr:rowOff>0</xdr:rowOff>
    </xdr:from>
    <xdr:ext cx="56939" cy="195438"/>
    <xdr:sp macro="" textlink="">
      <xdr:nvSpPr>
        <xdr:cNvPr id="3929" name="Text Box 3"/>
        <xdr:cNvSpPr txBox="1">
          <a:spLocks noChangeArrowheads="1"/>
        </xdr:cNvSpPr>
      </xdr:nvSpPr>
      <xdr:spPr bwMode="auto">
        <a:xfrm>
          <a:off x="26289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173</xdr:row>
      <xdr:rowOff>0</xdr:rowOff>
    </xdr:from>
    <xdr:ext cx="56939" cy="195438"/>
    <xdr:sp macro="" textlink="">
      <xdr:nvSpPr>
        <xdr:cNvPr id="3930" name="Text Box 2"/>
        <xdr:cNvSpPr txBox="1">
          <a:spLocks noChangeArrowheads="1"/>
        </xdr:cNvSpPr>
      </xdr:nvSpPr>
      <xdr:spPr bwMode="auto">
        <a:xfrm>
          <a:off x="26289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173</xdr:row>
      <xdr:rowOff>0</xdr:rowOff>
    </xdr:from>
    <xdr:ext cx="56939" cy="195438"/>
    <xdr:sp macro="" textlink="">
      <xdr:nvSpPr>
        <xdr:cNvPr id="3931" name="Text Box 1"/>
        <xdr:cNvSpPr txBox="1">
          <a:spLocks noChangeArrowheads="1"/>
        </xdr:cNvSpPr>
      </xdr:nvSpPr>
      <xdr:spPr bwMode="auto">
        <a:xfrm>
          <a:off x="26289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3932" name="Text Box 6"/>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3933" name="Text Box 5"/>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3934" name="Text Box 4"/>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3935" name="Text Box 3"/>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3936" name="Text Box 2"/>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3937" name="Text Box 1"/>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3938" name="Text Box 6"/>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3939" name="Text Box 5"/>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3940" name="Text Box 4"/>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3941" name="Text Box 3"/>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3942" name="Text Box 2"/>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3943" name="Text Box 1"/>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3944" name="Text Box 6"/>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3945" name="Text Box 5"/>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3946" name="Text Box 4"/>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3947" name="Text Box 3"/>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3948" name="Text Box 2"/>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3949" name="Text Box 1"/>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3950" name="Text Box 6"/>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3951" name="Text Box 5"/>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3952" name="Text Box 4"/>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3953" name="Text Box 3"/>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3954" name="Text Box 2"/>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3955" name="Text Box 1"/>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956" name="Text Box 6"/>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957" name="Text Box 5"/>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958" name="Text Box 4"/>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959" name="Text Box 3"/>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960" name="Text Box 2"/>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3961" name="Text Box 1"/>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179</xdr:row>
      <xdr:rowOff>0</xdr:rowOff>
    </xdr:from>
    <xdr:ext cx="56939" cy="195438"/>
    <xdr:sp macro="" textlink="">
      <xdr:nvSpPr>
        <xdr:cNvPr id="3962" name="Text Box 6"/>
        <xdr:cNvSpPr txBox="1">
          <a:spLocks noChangeArrowheads="1"/>
        </xdr:cNvSpPr>
      </xdr:nvSpPr>
      <xdr:spPr bwMode="auto">
        <a:xfrm>
          <a:off x="2628900" y="15506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179</xdr:row>
      <xdr:rowOff>0</xdr:rowOff>
    </xdr:from>
    <xdr:ext cx="56939" cy="195438"/>
    <xdr:sp macro="" textlink="">
      <xdr:nvSpPr>
        <xdr:cNvPr id="3963" name="Text Box 5"/>
        <xdr:cNvSpPr txBox="1">
          <a:spLocks noChangeArrowheads="1"/>
        </xdr:cNvSpPr>
      </xdr:nvSpPr>
      <xdr:spPr bwMode="auto">
        <a:xfrm>
          <a:off x="2628900" y="15506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179</xdr:row>
      <xdr:rowOff>0</xdr:rowOff>
    </xdr:from>
    <xdr:ext cx="56939" cy="195438"/>
    <xdr:sp macro="" textlink="">
      <xdr:nvSpPr>
        <xdr:cNvPr id="3964" name="Text Box 4"/>
        <xdr:cNvSpPr txBox="1">
          <a:spLocks noChangeArrowheads="1"/>
        </xdr:cNvSpPr>
      </xdr:nvSpPr>
      <xdr:spPr bwMode="auto">
        <a:xfrm>
          <a:off x="2628900" y="15506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179</xdr:row>
      <xdr:rowOff>0</xdr:rowOff>
    </xdr:from>
    <xdr:ext cx="56939" cy="195438"/>
    <xdr:sp macro="" textlink="">
      <xdr:nvSpPr>
        <xdr:cNvPr id="3965" name="Text Box 3"/>
        <xdr:cNvSpPr txBox="1">
          <a:spLocks noChangeArrowheads="1"/>
        </xdr:cNvSpPr>
      </xdr:nvSpPr>
      <xdr:spPr bwMode="auto">
        <a:xfrm>
          <a:off x="2628900" y="15506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179</xdr:row>
      <xdr:rowOff>0</xdr:rowOff>
    </xdr:from>
    <xdr:ext cx="56939" cy="195438"/>
    <xdr:sp macro="" textlink="">
      <xdr:nvSpPr>
        <xdr:cNvPr id="3966" name="Text Box 2"/>
        <xdr:cNvSpPr txBox="1">
          <a:spLocks noChangeArrowheads="1"/>
        </xdr:cNvSpPr>
      </xdr:nvSpPr>
      <xdr:spPr bwMode="auto">
        <a:xfrm>
          <a:off x="2628900" y="15506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179</xdr:row>
      <xdr:rowOff>0</xdr:rowOff>
    </xdr:from>
    <xdr:ext cx="56939" cy="195438"/>
    <xdr:sp macro="" textlink="">
      <xdr:nvSpPr>
        <xdr:cNvPr id="3967" name="Text Box 1"/>
        <xdr:cNvSpPr txBox="1">
          <a:spLocks noChangeArrowheads="1"/>
        </xdr:cNvSpPr>
      </xdr:nvSpPr>
      <xdr:spPr bwMode="auto">
        <a:xfrm>
          <a:off x="2628900" y="155067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3968" name="Text Box 6"/>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3969" name="Text Box 5"/>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3970" name="Text Box 4"/>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3971" name="Text Box 3"/>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3972" name="Text Box 2"/>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3973" name="Text Box 1"/>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3974" name="Text Box 6"/>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3975" name="Text Box 5"/>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3976" name="Text Box 4"/>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3977" name="Text Box 3"/>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3978" name="Text Box 2"/>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3979" name="Text Box 1"/>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3980" name="Text Box 6"/>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3981" name="Text Box 5"/>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3982" name="Text Box 4"/>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3983" name="Text Box 3"/>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3984" name="Text Box 2"/>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3985" name="Text Box 1"/>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3986" name="Text Box 6"/>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3987" name="Text Box 5"/>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3988" name="Text Box 4"/>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3989" name="Text Box 3"/>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3990" name="Text Box 2"/>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3991" name="Text Box 1"/>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3992" name="Text Box 6"/>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3993" name="Text Box 5"/>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3994" name="Text Box 4"/>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3995" name="Text Box 3"/>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3996" name="Text Box 2"/>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3997" name="Text Box 1"/>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3998" name="Text Box 6"/>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3999" name="Text Box 5"/>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4000" name="Text Box 4"/>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4001" name="Text Box 3"/>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4002" name="Text Box 2"/>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4003" name="Text Box 1"/>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004" name="Text Box 6"/>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005" name="Text Box 5"/>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006" name="Text Box 4"/>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007" name="Text Box 3"/>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008" name="Text Box 2"/>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009" name="Text Box 1"/>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010" name="Text Box 6"/>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011" name="Text Box 5"/>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012" name="Text Box 4"/>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013" name="Text Box 3"/>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014" name="Text Box 2"/>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015" name="Text Box 1"/>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016" name="Text Box 6"/>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017" name="Text Box 5"/>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018" name="Text Box 4"/>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019" name="Text Box 3"/>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020" name="Text Box 2"/>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021" name="Text Box 1"/>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022" name="Text Box 6"/>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023" name="Text Box 5"/>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024" name="Text Box 4"/>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025" name="Text Box 3"/>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026" name="Text Box 2"/>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027" name="Text Box 1"/>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028" name="Text Box 6"/>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029" name="Text Box 5"/>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030" name="Text Box 4"/>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031" name="Text Box 3"/>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032" name="Text Box 2"/>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033" name="Text Box 1"/>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034" name="Text Box 6"/>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035" name="Text Box 5"/>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036" name="Text Box 4"/>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037" name="Text Box 3"/>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038" name="Text Box 2"/>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039" name="Text Box 1"/>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40"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41"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42"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43"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44"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45"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46"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47"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48"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49"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50"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051"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4052" name="Text Box 6"/>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4053" name="Text Box 5"/>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4054" name="Text Box 4"/>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4055" name="Text Box 3"/>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4056" name="Text Box 2"/>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4057" name="Text Box 1"/>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4058" name="Text Box 6"/>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4059" name="Text Box 5"/>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4060" name="Text Box 4"/>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4061" name="Text Box 3"/>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4062" name="Text Box 2"/>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4063" name="Text Box 1"/>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4064" name="Text Box 6"/>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4065" name="Text Box 5"/>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4066" name="Text Box 4"/>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4067" name="Text Box 3"/>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4068" name="Text Box 2"/>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4069" name="Text Box 1"/>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4070" name="Text Box 6"/>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4071" name="Text Box 5"/>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4072" name="Text Box 4"/>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4073" name="Text Box 3"/>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4074" name="Text Box 2"/>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4075" name="Text Box 1"/>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4076" name="Text Box 6"/>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4077" name="Text Box 5"/>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4078" name="Text Box 4"/>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4079" name="Text Box 3"/>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4080" name="Text Box 2"/>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4081" name="Text Box 1"/>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4082" name="Text Box 6"/>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4083" name="Text Box 5"/>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4084" name="Text Box 4"/>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4085" name="Text Box 3"/>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4086" name="Text Box 2"/>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185</xdr:row>
      <xdr:rowOff>0</xdr:rowOff>
    </xdr:from>
    <xdr:ext cx="56939" cy="195438"/>
    <xdr:sp macro="" textlink="">
      <xdr:nvSpPr>
        <xdr:cNvPr id="4087" name="Text Box 1"/>
        <xdr:cNvSpPr txBox="1">
          <a:spLocks noChangeArrowheads="1"/>
        </xdr:cNvSpPr>
      </xdr:nvSpPr>
      <xdr:spPr bwMode="auto">
        <a:xfrm>
          <a:off x="2628900" y="26641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088" name="Text Box 6"/>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089" name="Text Box 5"/>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090" name="Text Box 4"/>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091" name="Text Box 3"/>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092" name="Text Box 2"/>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093" name="Text Box 1"/>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094" name="Text Box 6"/>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095" name="Text Box 5"/>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096" name="Text Box 4"/>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097" name="Text Box 3"/>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098" name="Text Box 2"/>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099" name="Text Box 1"/>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00" name="Text Box 6"/>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01" name="Text Box 5"/>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02" name="Text Box 4"/>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03" name="Text Box 3"/>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04" name="Text Box 2"/>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05" name="Text Box 1"/>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106" name="Text Box 6"/>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107" name="Text Box 5"/>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108" name="Text Box 4"/>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109" name="Text Box 3"/>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110" name="Text Box 2"/>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111" name="Text Box 1"/>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12" name="Text Box 6"/>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13" name="Text Box 5"/>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14" name="Text Box 4"/>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15" name="Text Box 3"/>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16" name="Text Box 2"/>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17" name="Text Box 1"/>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18" name="Text Box 6"/>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19" name="Text Box 5"/>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20" name="Text Box 4"/>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21" name="Text Box 3"/>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22" name="Text Box 2"/>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23" name="Text Box 1"/>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24" name="Text Box 6"/>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25" name="Text Box 5"/>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26" name="Text Box 4"/>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27" name="Text Box 3"/>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28" name="Text Box 2"/>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29" name="Text Box 1"/>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30" name="Text Box 6"/>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31" name="Text Box 5"/>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32" name="Text Box 4"/>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33" name="Text Box 3"/>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34" name="Text Box 2"/>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35" name="Text Box 1"/>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136" name="Text Box 6"/>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137" name="Text Box 5"/>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138" name="Text Box 4"/>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139" name="Text Box 3"/>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140" name="Text Box 2"/>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141" name="Text Box 1"/>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42" name="Text Box 6"/>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43" name="Text Box 5"/>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44" name="Text Box 4"/>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45" name="Text Box 3"/>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46" name="Text Box 2"/>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47" name="Text Box 1"/>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48" name="Text Box 6"/>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49" name="Text Box 5"/>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50" name="Text Box 4"/>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51" name="Text Box 3"/>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52" name="Text Box 2"/>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53" name="Text Box 1"/>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54" name="Text Box 6"/>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55" name="Text Box 5"/>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56" name="Text Box 4"/>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57" name="Text Box 3"/>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58" name="Text Box 2"/>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4159" name="Text Box 1"/>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60" name="Text Box 6"/>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61" name="Text Box 5"/>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62" name="Text Box 4"/>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63" name="Text Box 3"/>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64" name="Text Box 2"/>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65" name="Text Box 1"/>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66" name="Text Box 6"/>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67" name="Text Box 5"/>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68" name="Text Box 4"/>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69" name="Text Box 3"/>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70" name="Text Box 2"/>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4171" name="Text Box 1"/>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72" name="Text Box 6"/>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73" name="Text Box 5"/>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74" name="Text Box 4"/>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75" name="Text Box 3"/>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76" name="Text Box 2"/>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77" name="Text Box 1"/>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78" name="Text Box 6"/>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79" name="Text Box 5"/>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80" name="Text Box 4"/>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81" name="Text Box 3"/>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82" name="Text Box 2"/>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4183" name="Text Box 1"/>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84" name="Text Box 6"/>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85" name="Text Box 5"/>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86" name="Text Box 4"/>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87" name="Text Box 3"/>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88" name="Text Box 2"/>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89" name="Text Box 1"/>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90" name="Text Box 6"/>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91" name="Text Box 5"/>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92" name="Text Box 4"/>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93" name="Text Box 3"/>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94" name="Text Box 2"/>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4195" name="Text Box 1"/>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196" name="Text Box 6"/>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197" name="Text Box 5"/>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198" name="Text Box 4"/>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199" name="Text Box 3"/>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200" name="Text Box 2"/>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201" name="Text Box 1"/>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202" name="Text Box 6"/>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203" name="Text Box 5"/>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204" name="Text Box 4"/>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205" name="Text Box 3"/>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206" name="Text Box 2"/>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4207" name="Text Box 1"/>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4208" name="Text Box 6"/>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4209" name="Text Box 5"/>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4210" name="Text Box 4"/>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4211" name="Text Box 3"/>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4212" name="Text Box 2"/>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4213" name="Text Box 1"/>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4214" name="Text Box 6"/>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4215" name="Text Box 5"/>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4216" name="Text Box 4"/>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4217" name="Text Box 3"/>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4218" name="Text Box 2"/>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4219" name="Text Box 1"/>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20" name="Text Box 6"/>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21" name="Text Box 5"/>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22" name="Text Box 4"/>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23" name="Text Box 3"/>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24" name="Text Box 2"/>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25" name="Text Box 1"/>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26" name="Text Box 6"/>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27" name="Text Box 5"/>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28" name="Text Box 4"/>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29" name="Text Box 3"/>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30" name="Text Box 2"/>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31" name="Text Box 1"/>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32" name="Text Box 6"/>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33" name="Text Box 5"/>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34" name="Text Box 4"/>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35" name="Text Box 3"/>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36" name="Text Box 2"/>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37" name="Text Box 1"/>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38" name="Text Box 6"/>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39" name="Text Box 5"/>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40" name="Text Box 4"/>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41" name="Text Box 3"/>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42" name="Text Box 2"/>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43" name="Text Box 1"/>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44" name="Text Box 6"/>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45" name="Text Box 5"/>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46" name="Text Box 4"/>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47" name="Text Box 3"/>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48" name="Text Box 2"/>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4249" name="Text Box 1"/>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250" name="Text Box 6"/>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251" name="Text Box 5"/>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252" name="Text Box 4"/>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253" name="Text Box 3"/>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254" name="Text Box 2"/>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255" name="Text Box 1"/>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56"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57"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58"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59"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60"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61"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62"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63"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64"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65"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66"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67"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268"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269"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270"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271"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272"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273"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274"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275"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276"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277"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278"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279"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28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28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28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28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28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28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286" name="Text Box 6"/>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287" name="Text Box 5"/>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288" name="Text Box 4"/>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289" name="Text Box 3"/>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290" name="Text Box 2"/>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193</xdr:row>
      <xdr:rowOff>0</xdr:rowOff>
    </xdr:from>
    <xdr:ext cx="56939" cy="195438"/>
    <xdr:sp macro="" textlink="">
      <xdr:nvSpPr>
        <xdr:cNvPr id="4291" name="Text Box 1"/>
        <xdr:cNvSpPr txBox="1">
          <a:spLocks noChangeArrowheads="1"/>
        </xdr:cNvSpPr>
      </xdr:nvSpPr>
      <xdr:spPr bwMode="auto">
        <a:xfrm>
          <a:off x="26289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92"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93"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94"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95"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96"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97"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98"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299"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00"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01"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02"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03"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04"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05"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06"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07"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08"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09"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31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31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31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31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31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31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16"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17"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18"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19"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20"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21"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22"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23"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24"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25"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26"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27"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28"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29"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30"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31"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32"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33"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34"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35"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36"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37"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38"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39"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34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34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34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34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34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34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46"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47"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48"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49"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50"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51"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52"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53"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54"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55"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56"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57"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58"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59"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60"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61"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62"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63"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64"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65"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66"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67"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68"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69"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70"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71"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72"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73"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74"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375"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76"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77"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78"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79"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80"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81"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82"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83"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84"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85"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86"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387"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88"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89"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90"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91"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92"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93"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94"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95"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96"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97"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98"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399"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40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40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40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40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40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40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40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40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40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40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41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41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12"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13"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14"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15"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16"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17"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18"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19"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20"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21"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22"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23"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24"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25"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26"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27"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28"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29"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30"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31"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32"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33"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34"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35"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36"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37"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38"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39"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40"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41"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42"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43"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44"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45"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46"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47"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48"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49"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50"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51"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52"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53"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54"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55"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56"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57"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58"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59"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60"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61"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62"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63"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64"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65"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66"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67"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68"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69"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70"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4471"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72"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73"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74"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75"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76"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77"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78"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79"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80"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81"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82"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83"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84"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85"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86"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87"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88"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4489"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90"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91"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92"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93"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94"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95"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96"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97"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98"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499"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500"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501"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502"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503"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504"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505"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506"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4507"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08"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09"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10"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11"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12"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13"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14"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15"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16"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17"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18"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19"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20"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21"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22"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23"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24"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4525"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2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2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2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2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3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3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3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3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3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3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3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3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3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3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4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4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4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4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4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4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4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4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4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4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5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5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5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5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5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5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5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5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5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5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6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6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6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6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6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6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6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6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6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6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7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7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7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7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7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7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7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7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7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7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8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8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8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8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8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8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8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8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8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8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9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9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9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9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9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9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9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9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9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59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0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0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0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0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0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0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0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0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0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0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1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1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1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1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1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1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1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1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1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1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2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2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2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2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2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2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2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2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2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2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3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3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3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3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3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3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3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3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3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3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4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4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4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4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4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4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4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4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4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4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5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5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5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5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5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5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5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5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5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5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6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6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6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6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6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6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6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6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6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6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7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7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7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7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7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7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7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7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7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7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8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8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8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8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8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8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8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8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8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8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9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9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9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9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9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9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9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9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9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69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0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0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0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0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0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0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0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0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0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0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1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1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1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1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1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1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1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1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1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1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2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2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2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2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2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2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2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2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2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2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3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3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3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3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3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3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3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3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3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3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4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4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4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4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4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4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4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4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4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4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5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5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5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5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5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5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5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5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5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5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6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6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6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6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6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6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6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6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6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6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7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7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7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7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7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7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7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7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7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7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8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8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8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8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8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8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8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8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8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8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9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9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9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9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9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9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9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9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9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79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0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0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0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0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0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0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0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0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0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0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1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1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1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1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1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1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1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1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1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1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2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2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2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2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2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2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2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2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2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2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3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3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3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3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3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3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3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3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3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3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4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4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4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4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4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4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4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4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4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4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5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5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5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5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5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5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5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5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5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5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6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6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6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6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6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6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6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6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6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6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7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7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7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7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7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7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7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7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7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7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8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8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8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8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8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8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8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8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8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8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9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9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9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9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9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9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9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9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9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89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0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0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0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0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0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0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0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0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0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0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1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1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1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1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1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1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1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1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1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1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2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2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2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2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2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2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2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2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2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2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3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3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3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3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3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3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3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3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3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3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40"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41"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42"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43"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44"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45"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46"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47"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48"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49"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50"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51"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5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5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5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5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5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5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5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5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6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6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6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6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6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6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6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6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6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6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497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497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497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497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497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497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497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497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497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497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498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498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8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8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8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8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8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498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8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8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9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9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9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9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9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9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9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9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9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499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0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0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0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0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0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0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0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0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0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0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1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1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1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1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1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1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1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1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1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1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2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2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2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2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2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2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2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2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2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2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3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3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3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3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3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3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36"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37"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38"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39"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40"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41"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4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4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4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4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4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4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4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4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5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5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5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5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5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5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5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5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5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05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6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6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6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6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6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6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6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6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6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6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7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7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7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7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7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7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7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7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7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7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8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8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8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8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8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8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8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8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8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8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9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9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9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9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9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9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9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9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9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09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0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0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0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0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0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0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0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0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0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0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1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1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1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1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1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1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1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1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1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1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2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2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2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2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2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2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26"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27"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28"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29"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30"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31"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3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3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3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3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3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3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3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3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4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4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4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4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4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4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4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4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4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4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5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5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5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5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5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5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5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5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5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5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6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6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6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6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6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6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6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6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6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6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7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7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7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7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7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7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7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7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7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7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8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8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8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8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8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8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8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8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8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8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9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9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9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9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9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9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9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19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9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19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0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0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0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0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0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0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0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0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0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0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10"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11"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12"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13"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14"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15"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16"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17"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18"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19"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20"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21"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2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2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2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2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2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2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2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2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3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3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3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3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3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3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3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3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3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3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40"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41"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42"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43"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44"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5245"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4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4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4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4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5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5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5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5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5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5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5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5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5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5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6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6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6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6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6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6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6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6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6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6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7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7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7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7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7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7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7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7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7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7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8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8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8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8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8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8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8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8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8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8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9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9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9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529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5294" name="Text Box 6"/>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5295" name="Text Box 5"/>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5296" name="Text Box 4"/>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5297" name="Text Box 3"/>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5298" name="Text Box 2"/>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5299" name="Text Box 1"/>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5300" name="Text Box 6"/>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5301" name="Text Box 5"/>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5302" name="Text Box 4"/>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5303" name="Text Box 3"/>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5304" name="Text Box 2"/>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201</xdr:row>
      <xdr:rowOff>0</xdr:rowOff>
    </xdr:from>
    <xdr:ext cx="56939" cy="195438"/>
    <xdr:sp macro="" textlink="">
      <xdr:nvSpPr>
        <xdr:cNvPr id="5305" name="Text Box 1"/>
        <xdr:cNvSpPr txBox="1">
          <a:spLocks noChangeArrowheads="1"/>
        </xdr:cNvSpPr>
      </xdr:nvSpPr>
      <xdr:spPr bwMode="auto">
        <a:xfrm>
          <a:off x="2628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06"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07"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08"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09"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10"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11"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12"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13"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14"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15"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16"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17"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18"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19"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20"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21"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22"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23"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24"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25"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26"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27"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28"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29"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30"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31"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32"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33"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34"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35"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36"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37"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38"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39"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40"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41"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42"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43"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44"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45"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46"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47"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48"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49"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50"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51"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52"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53"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54"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55"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56"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57"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58"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59"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60"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61"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62"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63"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64"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65"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66"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67"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68"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69"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70"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71"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72"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73"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74"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75"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76"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77"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78"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79"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80"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81"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82"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83"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84"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85"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86"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87"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88"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89"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90"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91"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92"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93"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94"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95"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96"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97"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98"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399"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00"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01"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02"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03"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04"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05"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06"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07"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08"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09"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10"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11"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12"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13"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14"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15"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16"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17"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18"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19"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20"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21"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22"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23"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24"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25"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26"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27"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28"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29"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30"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31"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32"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33"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34"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35"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36"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37"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38"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39"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40"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41"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42"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43"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44"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45"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46"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47"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48"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49"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50"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51"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52"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53"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54"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55"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56"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57"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58"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59"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60"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61"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62"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63"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64"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65"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66"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67"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68"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69"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70"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71"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72"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73"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74"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75"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76"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77"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78"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79"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80"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81"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82"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83"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84"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85"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86"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87"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88"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89"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90"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91"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92"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93"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94"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95"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96"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97"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98"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499"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00"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01"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02"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03"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04"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05"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06"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07"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08"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09"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10"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11"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12"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13"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14"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15"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16"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17"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18"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19"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20"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5521"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5522" name="Text Box 6"/>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5523" name="Text Box 5"/>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5524" name="Text Box 4"/>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5525" name="Text Box 3"/>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5526" name="Text Box 2"/>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5527" name="Text Box 1"/>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5528" name="Text Box 6"/>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5529" name="Text Box 5"/>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5530" name="Text Box 4"/>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5531" name="Text Box 3"/>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5532" name="Text Box 2"/>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201</xdr:row>
      <xdr:rowOff>0</xdr:rowOff>
    </xdr:from>
    <xdr:ext cx="56939" cy="195438"/>
    <xdr:sp macro="" textlink="">
      <xdr:nvSpPr>
        <xdr:cNvPr id="5533" name="Text Box 1"/>
        <xdr:cNvSpPr txBox="1">
          <a:spLocks noChangeArrowheads="1"/>
        </xdr:cNvSpPr>
      </xdr:nvSpPr>
      <xdr:spPr bwMode="auto">
        <a:xfrm>
          <a:off x="49149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34"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35"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36"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37"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38"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39"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40"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41"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42"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43"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44"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45"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46"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47"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48"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49"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50"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51"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52"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53"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54"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55"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56"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57"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58"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59"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60"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61"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62"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63"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64"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65"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66"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67"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68"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69"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70"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71"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72"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73"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74"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75"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76"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77"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78"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79"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80"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81"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82"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83"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84"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85"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86"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87"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88"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89"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90"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91"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92"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93"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94"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95"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96"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97"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98"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599"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00"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01"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02"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03"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04"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05"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06"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07"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08"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09"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10"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11"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12"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13"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14"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15"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16"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17"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18"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19"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20"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21"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22"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23"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24"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25"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26"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27"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28"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29"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30"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31"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32"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33"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34"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35"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36"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37"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38"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39"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40"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41"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42"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43"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44"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45"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46"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47"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48"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49"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50"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51"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52"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53"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54"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55"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56"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57"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58"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59"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60"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61"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62"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63"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64"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65"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66"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67"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68"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69"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70"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71"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72"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73"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74"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75"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76"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77"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78"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79"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80"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81"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82"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83"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84"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85"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86"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87"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88"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89"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90"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91"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92"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93"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94"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95"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96"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97"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98"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699"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00"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01"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02"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03"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04"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05"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06"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07"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08"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09"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10"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11"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12"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13"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14"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15"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16"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17"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18"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19"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20"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21"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22"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23"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24"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25"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26"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27"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28"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29"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30"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31"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32"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33"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34"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35"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36"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37"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38"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39"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40"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41"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42"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43"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44"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45"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46"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47"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48"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5749"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5750" name="Text Box 6"/>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5751" name="Text Box 5"/>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5752" name="Text Box 4"/>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5753" name="Text Box 3"/>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5754" name="Text Box 2"/>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5755" name="Text Box 1"/>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5756" name="Text Box 6"/>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5757" name="Text Box 5"/>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5758" name="Text Box 4"/>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5759" name="Text Box 3"/>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5760" name="Text Box 2"/>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203</xdr:row>
      <xdr:rowOff>0</xdr:rowOff>
    </xdr:from>
    <xdr:ext cx="56939" cy="195438"/>
    <xdr:sp macro="" textlink="">
      <xdr:nvSpPr>
        <xdr:cNvPr id="5761" name="Text Box 1"/>
        <xdr:cNvSpPr txBox="1">
          <a:spLocks noChangeArrowheads="1"/>
        </xdr:cNvSpPr>
      </xdr:nvSpPr>
      <xdr:spPr bwMode="auto">
        <a:xfrm>
          <a:off x="2628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5762" name="Text Box 6"/>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5763" name="Text Box 5"/>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5764" name="Text Box 4"/>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5765" name="Text Box 3"/>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5766" name="Text Box 2"/>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5767" name="Text Box 1"/>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5768" name="Text Box 6"/>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5769" name="Text Box 5"/>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5770" name="Text Box 4"/>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5771" name="Text Box 3"/>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5772" name="Text Box 2"/>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203</xdr:row>
      <xdr:rowOff>0</xdr:rowOff>
    </xdr:from>
    <xdr:ext cx="56939" cy="195438"/>
    <xdr:sp macro="" textlink="">
      <xdr:nvSpPr>
        <xdr:cNvPr id="5773" name="Text Box 1"/>
        <xdr:cNvSpPr txBox="1">
          <a:spLocks noChangeArrowheads="1"/>
        </xdr:cNvSpPr>
      </xdr:nvSpPr>
      <xdr:spPr bwMode="auto">
        <a:xfrm>
          <a:off x="49149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5774" name="Text Box 6"/>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5775" name="Text Box 5"/>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5776" name="Text Box 4"/>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5777" name="Text Box 3"/>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5778" name="Text Box 2"/>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5779" name="Text Box 1"/>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5780" name="Text Box 6"/>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5781" name="Text Box 5"/>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5782" name="Text Box 4"/>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5783" name="Text Box 3"/>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5784" name="Text Box 2"/>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204</xdr:row>
      <xdr:rowOff>0</xdr:rowOff>
    </xdr:from>
    <xdr:ext cx="56939" cy="195438"/>
    <xdr:sp macro="" textlink="">
      <xdr:nvSpPr>
        <xdr:cNvPr id="5785" name="Text Box 1"/>
        <xdr:cNvSpPr txBox="1">
          <a:spLocks noChangeArrowheads="1"/>
        </xdr:cNvSpPr>
      </xdr:nvSpPr>
      <xdr:spPr bwMode="auto">
        <a:xfrm>
          <a:off x="2628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5786" name="Text Box 6"/>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5787" name="Text Box 5"/>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5788" name="Text Box 4"/>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5789" name="Text Box 3"/>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5790" name="Text Box 2"/>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5791" name="Text Box 1"/>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5792" name="Text Box 6"/>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5793" name="Text Box 5"/>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5794" name="Text Box 4"/>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5795" name="Text Box 3"/>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5796" name="Text Box 2"/>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204</xdr:row>
      <xdr:rowOff>0</xdr:rowOff>
    </xdr:from>
    <xdr:ext cx="56939" cy="195438"/>
    <xdr:sp macro="" textlink="">
      <xdr:nvSpPr>
        <xdr:cNvPr id="5797" name="Text Box 1"/>
        <xdr:cNvSpPr txBox="1">
          <a:spLocks noChangeArrowheads="1"/>
        </xdr:cNvSpPr>
      </xdr:nvSpPr>
      <xdr:spPr bwMode="auto">
        <a:xfrm>
          <a:off x="49149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798"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799"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00"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01"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02"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03"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04"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05"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06"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07"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08"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09"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10"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11"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12"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13"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14"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15"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16"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17"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18"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19"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20"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21"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22"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23"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24"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25"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26"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27"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28"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29"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30"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31"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32"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33"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34"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35"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36"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37"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38"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39"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40"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41"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42"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43"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44"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45"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46"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47"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48"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49"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50"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51"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52"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53"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54"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55"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56"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57"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58"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59"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60"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61"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62"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63"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64"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65"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66"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67"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68"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69"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70"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71"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72"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73"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74"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75"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76"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77"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78"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79"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80"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81"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82"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83"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84"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85"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86"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87"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88"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89"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90"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91"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92"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93"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94"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95"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96"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97"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98"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899"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00"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01"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02"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03"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04"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05"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06"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07"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08"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09"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10"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11"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12"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13"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14"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15"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16"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17"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18"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19"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20"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21"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22"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23"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24" name="Text Box 6"/>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25" name="Text Box 5"/>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26" name="Text Box 4"/>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27" name="Text Box 3"/>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28" name="Text Box 2"/>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205</xdr:row>
      <xdr:rowOff>0</xdr:rowOff>
    </xdr:from>
    <xdr:ext cx="56939" cy="195438"/>
    <xdr:sp macro="" textlink="">
      <xdr:nvSpPr>
        <xdr:cNvPr id="5929" name="Text Box 1"/>
        <xdr:cNvSpPr txBox="1">
          <a:spLocks noChangeArrowheads="1"/>
        </xdr:cNvSpPr>
      </xdr:nvSpPr>
      <xdr:spPr bwMode="auto">
        <a:xfrm>
          <a:off x="2628900" y="65160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30"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31"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32"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33"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34"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35"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36"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37"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38"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39"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40"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41"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42"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43"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44"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45"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46"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47"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5948"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5949"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5950"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5951"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5952"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5953"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54"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55"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56"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57"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58"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59"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60"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61"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62"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63"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64"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65"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66"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67"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68"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69"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70"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71"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72"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73"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74"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75"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76"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77"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78"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79"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80"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81"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82"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5983"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5984"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5985"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5986"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5987"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5988"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5989"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90"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91"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92"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93"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94"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95"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96"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97"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98"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5999"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00"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01"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02"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03"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04"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05"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06"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07"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08"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09"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10"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11"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12"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13"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14"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15"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16"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17"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18"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19"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20"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21"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22"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23"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24"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25"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26"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27"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28"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29"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30"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31"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32"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33"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34"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35"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36"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37"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38"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39"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40"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41"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42"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43"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44"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45"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46"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47"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48"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49"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50"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51"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52"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53"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54"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055"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56"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57"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58"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59"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60"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61"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62"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63"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64"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65"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66"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67"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68"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69"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70"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71"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72"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73"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74"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75"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76"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77"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78"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79"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80"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81"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82"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83"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84"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85"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86"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87"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88"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89"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90"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091"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92"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93"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94"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95"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96"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97"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98"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099"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00"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01"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02"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03"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04"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05"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06"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07"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08"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09"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10"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11"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12"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13"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14"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15"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16"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17"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18"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19"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20"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21"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22"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23"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24"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25"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26"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27"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28"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29"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30"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31"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32"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33"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34"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35"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36"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37"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38"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39"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40"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41"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42"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43"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44"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45"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46"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47"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48"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49"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50"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51"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52"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53"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54"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55"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56"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6157"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58"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59"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60"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61"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62"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63"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64"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65"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66"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67"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68"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69"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70"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71"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72"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73"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74"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75"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76"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77"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78"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79"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80"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6181"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82"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83"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84"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85"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86"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87"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88"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89"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90"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91"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92"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93"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94"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95"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96"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97"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98"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199"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00"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01"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02"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03"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04"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05"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06"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07"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08"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09"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10"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11"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12"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13"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14"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15"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16"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6217"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6218" name="Text Box 6"/>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6219" name="Text Box 5"/>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6220" name="Text Box 4"/>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6221" name="Text Box 3"/>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6222" name="Text Box 2"/>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6223" name="Text Box 1"/>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24" name="Text Box 6"/>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25" name="Text Box 5"/>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26" name="Text Box 4"/>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27" name="Text Box 3"/>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28" name="Text Box 2"/>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29" name="Text Box 1"/>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230" name="Text Box 6"/>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231" name="Text Box 5"/>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232" name="Text Box 4"/>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233" name="Text Box 3"/>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234" name="Text Box 2"/>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235" name="Text Box 1"/>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236" name="Text Box 6"/>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237" name="Text Box 5"/>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238" name="Text Box 4"/>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239" name="Text Box 3"/>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240" name="Text Box 2"/>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241" name="Text Box 1"/>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242" name="Text Box 6"/>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243" name="Text Box 5"/>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244" name="Text Box 4"/>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245" name="Text Box 3"/>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246" name="Text Box 2"/>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247" name="Text Box 1"/>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248" name="Text Box 6"/>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249" name="Text Box 5"/>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250" name="Text Box 4"/>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251" name="Text Box 3"/>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252" name="Text Box 2"/>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253" name="Text Box 1"/>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6254" name="Text Box 6"/>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6255" name="Text Box 5"/>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6256" name="Text Box 4"/>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6257" name="Text Box 3"/>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6258" name="Text Box 2"/>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209</xdr:row>
      <xdr:rowOff>0</xdr:rowOff>
    </xdr:from>
    <xdr:ext cx="56939" cy="195438"/>
    <xdr:sp macro="" textlink="">
      <xdr:nvSpPr>
        <xdr:cNvPr id="6259" name="Text Box 1"/>
        <xdr:cNvSpPr txBox="1">
          <a:spLocks noChangeArrowheads="1"/>
        </xdr:cNvSpPr>
      </xdr:nvSpPr>
      <xdr:spPr bwMode="auto">
        <a:xfrm>
          <a:off x="2628900" y="72913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60" name="Text Box 6"/>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61" name="Text Box 5"/>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62" name="Text Box 4"/>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63" name="Text Box 3"/>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64" name="Text Box 2"/>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65" name="Text Box 1"/>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266" name="Text Box 6"/>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267" name="Text Box 5"/>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268" name="Text Box 4"/>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269" name="Text Box 3"/>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270" name="Text Box 2"/>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271" name="Text Box 1"/>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272" name="Text Box 6"/>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273" name="Text Box 5"/>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274" name="Text Box 4"/>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275" name="Text Box 3"/>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276" name="Text Box 2"/>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277" name="Text Box 1"/>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278" name="Text Box 6"/>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279" name="Text Box 5"/>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280" name="Text Box 4"/>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281" name="Text Box 3"/>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282" name="Text Box 2"/>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283" name="Text Box 1"/>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284" name="Text Box 6"/>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285" name="Text Box 5"/>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286" name="Text Box 4"/>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287" name="Text Box 3"/>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288" name="Text Box 2"/>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289" name="Text Box 1"/>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90" name="Text Box 6"/>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91" name="Text Box 5"/>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92" name="Text Box 4"/>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93" name="Text Box 3"/>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94" name="Text Box 2"/>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295" name="Text Box 1"/>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296" name="Text Box 6"/>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297" name="Text Box 5"/>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298" name="Text Box 4"/>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299" name="Text Box 3"/>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300" name="Text Box 2"/>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301" name="Text Box 1"/>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02" name="Text Box 6"/>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03" name="Text Box 5"/>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04" name="Text Box 4"/>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05" name="Text Box 3"/>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06" name="Text Box 2"/>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07" name="Text Box 1"/>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08" name="Text Box 6"/>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09" name="Text Box 5"/>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10" name="Text Box 4"/>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11" name="Text Box 3"/>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12" name="Text Box 2"/>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13" name="Text Box 1"/>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14" name="Text Box 6"/>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15" name="Text Box 5"/>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16" name="Text Box 4"/>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17" name="Text Box 3"/>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18" name="Text Box 2"/>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19" name="Text Box 1"/>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320" name="Text Box 6"/>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321" name="Text Box 5"/>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322" name="Text Box 4"/>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323" name="Text Box 3"/>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324" name="Text Box 2"/>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325" name="Text Box 1"/>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326" name="Text Box 6"/>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327" name="Text Box 5"/>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328" name="Text Box 4"/>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329" name="Text Box 3"/>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330" name="Text Box 2"/>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331" name="Text Box 1"/>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332" name="Text Box 6"/>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333" name="Text Box 5"/>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334" name="Text Box 4"/>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335" name="Text Box 3"/>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336" name="Text Box 2"/>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337" name="Text Box 1"/>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338" name="Text Box 6"/>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339" name="Text Box 5"/>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340" name="Text Box 4"/>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341" name="Text Box 3"/>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342" name="Text Box 2"/>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343" name="Text Box 1"/>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44" name="Text Box 6"/>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45" name="Text Box 5"/>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46" name="Text Box 4"/>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47" name="Text Box 3"/>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48" name="Text Box 2"/>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49" name="Text Box 1"/>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50" name="Text Box 6"/>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51" name="Text Box 5"/>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52" name="Text Box 4"/>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53" name="Text Box 3"/>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54" name="Text Box 2"/>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355" name="Text Box 1"/>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56" name="Text Box 6"/>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57" name="Text Box 5"/>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58" name="Text Box 4"/>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59" name="Text Box 3"/>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60" name="Text Box 2"/>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61" name="Text Box 1"/>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62" name="Text Box 6"/>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63" name="Text Box 5"/>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64" name="Text Box 4"/>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65" name="Text Box 3"/>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66" name="Text Box 2"/>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367" name="Text Box 1"/>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68" name="Text Box 6"/>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69" name="Text Box 5"/>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70" name="Text Box 4"/>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71" name="Text Box 3"/>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72" name="Text Box 2"/>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73" name="Text Box 1"/>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74" name="Text Box 6"/>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75" name="Text Box 5"/>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76" name="Text Box 4"/>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77" name="Text Box 3"/>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78" name="Text Box 2"/>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379" name="Text Box 1"/>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380" name="Text Box 6"/>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381" name="Text Box 5"/>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382" name="Text Box 4"/>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383" name="Text Box 3"/>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384" name="Text Box 2"/>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385" name="Text Box 1"/>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386" name="Text Box 6"/>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387" name="Text Box 5"/>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388" name="Text Box 4"/>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389" name="Text Box 3"/>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390" name="Text Box 2"/>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391" name="Text Box 1"/>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392" name="Text Box 6"/>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393" name="Text Box 5"/>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394" name="Text Box 4"/>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395" name="Text Box 3"/>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396" name="Text Box 2"/>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397" name="Text Box 1"/>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398" name="Text Box 6"/>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399" name="Text Box 5"/>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00" name="Text Box 4"/>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01" name="Text Box 3"/>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02" name="Text Box 2"/>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03" name="Text Box 1"/>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04" name="Text Box 6"/>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05" name="Text Box 5"/>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06" name="Text Box 4"/>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07" name="Text Box 3"/>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08" name="Text Box 2"/>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09" name="Text Box 1"/>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10" name="Text Box 6"/>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11" name="Text Box 5"/>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12" name="Text Box 4"/>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13" name="Text Box 3"/>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14" name="Text Box 2"/>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15" name="Text Box 1"/>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16" name="Text Box 6"/>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17" name="Text Box 5"/>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18" name="Text Box 4"/>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19" name="Text Box 3"/>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20" name="Text Box 2"/>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21" name="Text Box 1"/>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422" name="Text Box 6"/>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423" name="Text Box 5"/>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424" name="Text Box 4"/>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425" name="Text Box 3"/>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426" name="Text Box 2"/>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427" name="Text Box 1"/>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428" name="Text Box 6"/>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429" name="Text Box 5"/>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430" name="Text Box 4"/>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431" name="Text Box 3"/>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432" name="Text Box 2"/>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433" name="Text Box 1"/>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434" name="Text Box 6"/>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435" name="Text Box 5"/>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436" name="Text Box 4"/>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437" name="Text Box 3"/>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438" name="Text Box 2"/>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439" name="Text Box 1"/>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440" name="Text Box 6"/>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441" name="Text Box 5"/>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442" name="Text Box 4"/>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443" name="Text Box 3"/>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444" name="Text Box 2"/>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445" name="Text Box 1"/>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446" name="Text Box 6"/>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447" name="Text Box 5"/>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448" name="Text Box 4"/>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449" name="Text Box 3"/>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450" name="Text Box 2"/>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451" name="Text Box 1"/>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452" name="Text Box 6"/>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453" name="Text Box 5"/>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454" name="Text Box 4"/>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455" name="Text Box 3"/>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456" name="Text Box 2"/>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457" name="Text Box 1"/>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458" name="Text Box 6"/>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459" name="Text Box 5"/>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460" name="Text Box 4"/>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461" name="Text Box 3"/>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462" name="Text Box 2"/>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463" name="Text Box 1"/>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464" name="Text Box 6"/>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465" name="Text Box 5"/>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466" name="Text Box 4"/>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467" name="Text Box 3"/>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468" name="Text Box 2"/>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469" name="Text Box 1"/>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70" name="Text Box 6"/>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71" name="Text Box 5"/>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72" name="Text Box 4"/>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73" name="Text Box 3"/>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74" name="Text Box 2"/>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75" name="Text Box 1"/>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76" name="Text Box 6"/>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77" name="Text Box 5"/>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78" name="Text Box 4"/>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79" name="Text Box 3"/>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80" name="Text Box 2"/>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481" name="Text Box 1"/>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482" name="Text Box 6"/>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483" name="Text Box 5"/>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484" name="Text Box 4"/>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485" name="Text Box 3"/>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486" name="Text Box 2"/>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487" name="Text Box 1"/>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488" name="Text Box 6"/>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489" name="Text Box 5"/>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490" name="Text Box 4"/>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491" name="Text Box 3"/>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492" name="Text Box 2"/>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493" name="Text Box 1"/>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494" name="Text Box 6"/>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495" name="Text Box 5"/>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496" name="Text Box 4"/>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497" name="Text Box 3"/>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498" name="Text Box 2"/>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499" name="Text Box 1"/>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500" name="Text Box 6"/>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501" name="Text Box 5"/>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502" name="Text Box 4"/>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503" name="Text Box 3"/>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504" name="Text Box 2"/>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6505" name="Text Box 1"/>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06" name="Text Box 6"/>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07" name="Text Box 5"/>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08" name="Text Box 4"/>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09" name="Text Box 3"/>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10" name="Text Box 2"/>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11" name="Text Box 1"/>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12" name="Text Box 6"/>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13" name="Text Box 5"/>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14" name="Text Box 4"/>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15" name="Text Box 3"/>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16" name="Text Box 2"/>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17" name="Text Box 1"/>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18" name="Text Box 6"/>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19" name="Text Box 5"/>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20" name="Text Box 4"/>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21" name="Text Box 3"/>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22" name="Text Box 2"/>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23" name="Text Box 1"/>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24" name="Text Box 6"/>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25" name="Text Box 5"/>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26" name="Text Box 4"/>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27" name="Text Box 3"/>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28" name="Text Box 2"/>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29" name="Text Box 1"/>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30" name="Text Box 6"/>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31" name="Text Box 5"/>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32" name="Text Box 4"/>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33" name="Text Box 3"/>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34" name="Text Box 2"/>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35" name="Text Box 1"/>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36" name="Text Box 6"/>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37" name="Text Box 5"/>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38" name="Text Box 4"/>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39" name="Text Box 3"/>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40" name="Text Box 2"/>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41" name="Text Box 1"/>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42" name="Text Box 6"/>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43" name="Text Box 5"/>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44" name="Text Box 4"/>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45" name="Text Box 3"/>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46" name="Text Box 2"/>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6547" name="Text Box 1"/>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6548" name="Text Box 6"/>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6549" name="Text Box 5"/>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6550" name="Text Box 4"/>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6551" name="Text Box 3"/>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6552" name="Text Box 2"/>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180</xdr:row>
      <xdr:rowOff>0</xdr:rowOff>
    </xdr:from>
    <xdr:ext cx="56939" cy="195438"/>
    <xdr:sp macro="" textlink="">
      <xdr:nvSpPr>
        <xdr:cNvPr id="6553" name="Text Box 1"/>
        <xdr:cNvSpPr txBox="1">
          <a:spLocks noChangeArrowheads="1"/>
        </xdr:cNvSpPr>
      </xdr:nvSpPr>
      <xdr:spPr bwMode="auto">
        <a:xfrm>
          <a:off x="2628900" y="17259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6554" name="Text Box 6"/>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6555" name="Text Box 5"/>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6556" name="Text Box 4"/>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6557" name="Text Box 3"/>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6558" name="Text Box 2"/>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181</xdr:row>
      <xdr:rowOff>0</xdr:rowOff>
    </xdr:from>
    <xdr:ext cx="56939" cy="195438"/>
    <xdr:sp macro="" textlink="">
      <xdr:nvSpPr>
        <xdr:cNvPr id="6559" name="Text Box 1"/>
        <xdr:cNvSpPr txBox="1">
          <a:spLocks noChangeArrowheads="1"/>
        </xdr:cNvSpPr>
      </xdr:nvSpPr>
      <xdr:spPr bwMode="auto">
        <a:xfrm>
          <a:off x="2628900" y="19631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6560" name="Text Box 6"/>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6561" name="Text Box 5"/>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6562" name="Text Box 4"/>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6563" name="Text Box 3"/>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6564" name="Text Box 2"/>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182</xdr:row>
      <xdr:rowOff>0</xdr:rowOff>
    </xdr:from>
    <xdr:ext cx="56939" cy="195438"/>
    <xdr:sp macro="" textlink="">
      <xdr:nvSpPr>
        <xdr:cNvPr id="6565" name="Text Box 1"/>
        <xdr:cNvSpPr txBox="1">
          <a:spLocks noChangeArrowheads="1"/>
        </xdr:cNvSpPr>
      </xdr:nvSpPr>
      <xdr:spPr bwMode="auto">
        <a:xfrm>
          <a:off x="2628900" y="21383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6566" name="Text Box 6"/>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6567" name="Text Box 5"/>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6568" name="Text Box 4"/>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6569" name="Text Box 3"/>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6570" name="Text Box 2"/>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183</xdr:row>
      <xdr:rowOff>0</xdr:rowOff>
    </xdr:from>
    <xdr:ext cx="56939" cy="195438"/>
    <xdr:sp macro="" textlink="">
      <xdr:nvSpPr>
        <xdr:cNvPr id="6571" name="Text Box 1"/>
        <xdr:cNvSpPr txBox="1">
          <a:spLocks noChangeArrowheads="1"/>
        </xdr:cNvSpPr>
      </xdr:nvSpPr>
      <xdr:spPr bwMode="auto">
        <a:xfrm>
          <a:off x="2628900" y="23136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6572" name="Text Box 6"/>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6573" name="Text Box 5"/>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6574" name="Text Box 4"/>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6575" name="Text Box 3"/>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6576" name="Text Box 2"/>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184</xdr:row>
      <xdr:rowOff>0</xdr:rowOff>
    </xdr:from>
    <xdr:ext cx="56939" cy="195438"/>
    <xdr:sp macro="" textlink="">
      <xdr:nvSpPr>
        <xdr:cNvPr id="6577" name="Text Box 1"/>
        <xdr:cNvSpPr txBox="1">
          <a:spLocks noChangeArrowheads="1"/>
        </xdr:cNvSpPr>
      </xdr:nvSpPr>
      <xdr:spPr bwMode="auto">
        <a:xfrm>
          <a:off x="2628900" y="24888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6578" name="Text Box 6"/>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6579" name="Text Box 5"/>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6580" name="Text Box 4"/>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6581" name="Text Box 3"/>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6582" name="Text Box 2"/>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6583" name="Text Box 1"/>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6584" name="Text Box 6"/>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6585" name="Text Box 5"/>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6586" name="Text Box 4"/>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6587" name="Text Box 3"/>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6588" name="Text Box 2"/>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186</xdr:row>
      <xdr:rowOff>0</xdr:rowOff>
    </xdr:from>
    <xdr:ext cx="56939" cy="195438"/>
    <xdr:sp macro="" textlink="">
      <xdr:nvSpPr>
        <xdr:cNvPr id="6589" name="Text Box 1"/>
        <xdr:cNvSpPr txBox="1">
          <a:spLocks noChangeArrowheads="1"/>
        </xdr:cNvSpPr>
      </xdr:nvSpPr>
      <xdr:spPr bwMode="auto">
        <a:xfrm>
          <a:off x="2628900" y="28394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6590" name="Text Box 6"/>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6591" name="Text Box 5"/>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6592" name="Text Box 4"/>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6593" name="Text Box 3"/>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6594" name="Text Box 2"/>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6595" name="Text Box 1"/>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6596" name="Text Box 6"/>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6597" name="Text Box 5"/>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6598" name="Text Box 4"/>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6599" name="Text Box 3"/>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6600" name="Text Box 2"/>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187</xdr:row>
      <xdr:rowOff>0</xdr:rowOff>
    </xdr:from>
    <xdr:ext cx="56939" cy="195438"/>
    <xdr:sp macro="" textlink="">
      <xdr:nvSpPr>
        <xdr:cNvPr id="6601" name="Text Box 1"/>
        <xdr:cNvSpPr txBox="1">
          <a:spLocks noChangeArrowheads="1"/>
        </xdr:cNvSpPr>
      </xdr:nvSpPr>
      <xdr:spPr bwMode="auto">
        <a:xfrm>
          <a:off x="2628900" y="30146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6602" name="Text Box 6"/>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6603" name="Text Box 5"/>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6604" name="Text Box 4"/>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6605" name="Text Box 3"/>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6606" name="Text Box 2"/>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6607" name="Text Box 1"/>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6608" name="Text Box 6"/>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6609" name="Text Box 5"/>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6610" name="Text Box 4"/>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6611" name="Text Box 3"/>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6612" name="Text Box 2"/>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188</xdr:row>
      <xdr:rowOff>0</xdr:rowOff>
    </xdr:from>
    <xdr:ext cx="56939" cy="195438"/>
    <xdr:sp macro="" textlink="">
      <xdr:nvSpPr>
        <xdr:cNvPr id="6613" name="Text Box 1"/>
        <xdr:cNvSpPr txBox="1">
          <a:spLocks noChangeArrowheads="1"/>
        </xdr:cNvSpPr>
      </xdr:nvSpPr>
      <xdr:spPr bwMode="auto">
        <a:xfrm>
          <a:off x="2628900" y="31899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6614" name="Text Box 6"/>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6615" name="Text Box 5"/>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6616" name="Text Box 4"/>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6617" name="Text Box 3"/>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6618" name="Text Box 2"/>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6619" name="Text Box 1"/>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6620" name="Text Box 6"/>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6621" name="Text Box 5"/>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6622" name="Text Box 4"/>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6623" name="Text Box 3"/>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6624" name="Text Box 2"/>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189</xdr:row>
      <xdr:rowOff>0</xdr:rowOff>
    </xdr:from>
    <xdr:ext cx="56939" cy="195438"/>
    <xdr:sp macro="" textlink="">
      <xdr:nvSpPr>
        <xdr:cNvPr id="6625" name="Text Box 1"/>
        <xdr:cNvSpPr txBox="1">
          <a:spLocks noChangeArrowheads="1"/>
        </xdr:cNvSpPr>
      </xdr:nvSpPr>
      <xdr:spPr bwMode="auto">
        <a:xfrm>
          <a:off x="2628900" y="33651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6626" name="Text Box 6"/>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6627" name="Text Box 5"/>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6628" name="Text Box 4"/>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6629" name="Text Box 3"/>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6630" name="Text Box 2"/>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6631" name="Text Box 1"/>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6632" name="Text Box 6"/>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6633" name="Text Box 5"/>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6634" name="Text Box 4"/>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6635" name="Text Box 3"/>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6636" name="Text Box 2"/>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190</xdr:row>
      <xdr:rowOff>0</xdr:rowOff>
    </xdr:from>
    <xdr:ext cx="56939" cy="195438"/>
    <xdr:sp macro="" textlink="">
      <xdr:nvSpPr>
        <xdr:cNvPr id="6637" name="Text Box 1"/>
        <xdr:cNvSpPr txBox="1">
          <a:spLocks noChangeArrowheads="1"/>
        </xdr:cNvSpPr>
      </xdr:nvSpPr>
      <xdr:spPr bwMode="auto">
        <a:xfrm>
          <a:off x="2628900" y="35404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6638" name="Text Box 6"/>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6639" name="Text Box 5"/>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6640" name="Text Box 4"/>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6641" name="Text Box 3"/>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6642" name="Text Box 2"/>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6643" name="Text Box 1"/>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6644" name="Text Box 6"/>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6645" name="Text Box 5"/>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6646" name="Text Box 4"/>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6647" name="Text Box 3"/>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6648" name="Text Box 2"/>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191</xdr:row>
      <xdr:rowOff>0</xdr:rowOff>
    </xdr:from>
    <xdr:ext cx="56939" cy="195438"/>
    <xdr:sp macro="" textlink="">
      <xdr:nvSpPr>
        <xdr:cNvPr id="6649" name="Text Box 1"/>
        <xdr:cNvSpPr txBox="1">
          <a:spLocks noChangeArrowheads="1"/>
        </xdr:cNvSpPr>
      </xdr:nvSpPr>
      <xdr:spPr bwMode="auto">
        <a:xfrm>
          <a:off x="2628900" y="37157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6650" name="Text Box 6"/>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6651" name="Text Box 5"/>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6652" name="Text Box 4"/>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6653" name="Text Box 3"/>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6654" name="Text Box 2"/>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6655" name="Text Box 1"/>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6656" name="Text Box 6"/>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6657" name="Text Box 5"/>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6658" name="Text Box 4"/>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6659" name="Text Box 3"/>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6660" name="Text Box 2"/>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192</xdr:row>
      <xdr:rowOff>0</xdr:rowOff>
    </xdr:from>
    <xdr:ext cx="56939" cy="195438"/>
    <xdr:sp macro="" textlink="">
      <xdr:nvSpPr>
        <xdr:cNvPr id="6661" name="Text Box 1"/>
        <xdr:cNvSpPr txBox="1">
          <a:spLocks noChangeArrowheads="1"/>
        </xdr:cNvSpPr>
      </xdr:nvSpPr>
      <xdr:spPr bwMode="auto">
        <a:xfrm>
          <a:off x="2628900" y="38909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6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6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6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6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6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6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6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6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7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7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7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7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7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7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7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7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7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7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8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8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8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8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8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8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8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8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8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8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9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9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9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9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9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9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9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9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9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69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0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0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0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0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0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0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0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0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0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0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1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1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1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1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1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1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1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1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1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1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2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2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2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2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2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2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2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2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2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2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3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3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3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3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3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3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3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3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3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3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4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4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4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4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4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4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4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4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4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4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5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5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5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5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5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5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5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5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5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5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6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6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6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6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6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6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6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6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6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6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7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7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7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7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7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7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7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7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7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7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8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8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8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8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8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8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8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8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8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8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9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9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9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9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9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9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9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9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9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79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0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0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0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0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0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0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0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0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0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0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1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1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1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1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1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1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1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1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1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1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2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2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2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2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2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2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2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2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2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2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3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3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3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3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3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3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36"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37"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38"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39"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40"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41"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42"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43"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44"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45"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46"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47"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48"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49"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50"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51"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52"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53"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54"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55"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56"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57"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58"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59"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60" name="Text Box 6"/>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61" name="Text Box 5"/>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62" name="Text Box 4"/>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63" name="Text Box 3"/>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64" name="Text Box 2"/>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198</xdr:row>
      <xdr:rowOff>0</xdr:rowOff>
    </xdr:from>
    <xdr:ext cx="56939" cy="195438"/>
    <xdr:sp macro="" textlink="">
      <xdr:nvSpPr>
        <xdr:cNvPr id="6865" name="Text Box 1"/>
        <xdr:cNvSpPr txBox="1">
          <a:spLocks noChangeArrowheads="1"/>
        </xdr:cNvSpPr>
      </xdr:nvSpPr>
      <xdr:spPr bwMode="auto">
        <a:xfrm>
          <a:off x="26289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6866" name="Text Box 6"/>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6867" name="Text Box 5"/>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6868" name="Text Box 4"/>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6869" name="Text Box 3"/>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6870" name="Text Box 2"/>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6871" name="Text Box 1"/>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6872" name="Text Box 6"/>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6873" name="Text Box 5"/>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6874" name="Text Box 4"/>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6875" name="Text Box 3"/>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6876" name="Text Box 2"/>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201</xdr:row>
      <xdr:rowOff>0</xdr:rowOff>
    </xdr:from>
    <xdr:ext cx="56939" cy="195438"/>
    <xdr:sp macro="" textlink="">
      <xdr:nvSpPr>
        <xdr:cNvPr id="6877" name="Text Box 1"/>
        <xdr:cNvSpPr txBox="1">
          <a:spLocks noChangeArrowheads="1"/>
        </xdr:cNvSpPr>
      </xdr:nvSpPr>
      <xdr:spPr bwMode="auto">
        <a:xfrm>
          <a:off x="6934200" y="54683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6878" name="Text Box 6"/>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6879" name="Text Box 5"/>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6880" name="Text Box 4"/>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6881" name="Text Box 3"/>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6882" name="Text Box 2"/>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6883" name="Text Box 1"/>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6884" name="Text Box 6"/>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6885" name="Text Box 5"/>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6886" name="Text Box 4"/>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6887" name="Text Box 3"/>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6888" name="Text Box 2"/>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202</xdr:row>
      <xdr:rowOff>0</xdr:rowOff>
    </xdr:from>
    <xdr:ext cx="56939" cy="195438"/>
    <xdr:sp macro="" textlink="">
      <xdr:nvSpPr>
        <xdr:cNvPr id="6889" name="Text Box 1"/>
        <xdr:cNvSpPr txBox="1">
          <a:spLocks noChangeArrowheads="1"/>
        </xdr:cNvSpPr>
      </xdr:nvSpPr>
      <xdr:spPr bwMode="auto">
        <a:xfrm>
          <a:off x="69342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6890"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6891"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6892"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6893"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6894"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6895"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6896" name="Text Box 6"/>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6897" name="Text Box 5"/>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6898" name="Text Box 4"/>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6899" name="Text Box 3"/>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6900" name="Text Box 2"/>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202</xdr:row>
      <xdr:rowOff>0</xdr:rowOff>
    </xdr:from>
    <xdr:ext cx="56939" cy="195438"/>
    <xdr:sp macro="" textlink="">
      <xdr:nvSpPr>
        <xdr:cNvPr id="6901" name="Text Box 1"/>
        <xdr:cNvSpPr txBox="1">
          <a:spLocks noChangeArrowheads="1"/>
        </xdr:cNvSpPr>
      </xdr:nvSpPr>
      <xdr:spPr bwMode="auto">
        <a:xfrm>
          <a:off x="2628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6902"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6903"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6904"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6905"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6906"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6907"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6908" name="Text Box 6"/>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6909" name="Text Box 5"/>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6910" name="Text Box 4"/>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6911" name="Text Box 3"/>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6912" name="Text Box 2"/>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257175</xdr:colOff>
      <xdr:row>202</xdr:row>
      <xdr:rowOff>0</xdr:rowOff>
    </xdr:from>
    <xdr:ext cx="56939" cy="195438"/>
    <xdr:sp macro="" textlink="">
      <xdr:nvSpPr>
        <xdr:cNvPr id="6913" name="Text Box 1"/>
        <xdr:cNvSpPr txBox="1">
          <a:spLocks noChangeArrowheads="1"/>
        </xdr:cNvSpPr>
      </xdr:nvSpPr>
      <xdr:spPr bwMode="auto">
        <a:xfrm>
          <a:off x="4914900" y="573024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6914" name="Text Box 6"/>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6915" name="Text Box 5"/>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6916" name="Text Box 4"/>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6917" name="Text Box 3"/>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6918" name="Text Box 2"/>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6919" name="Text Box 1"/>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6920" name="Text Box 6"/>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6921" name="Text Box 5"/>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6922" name="Text Box 4"/>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6923" name="Text Box 3"/>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6924" name="Text Box 2"/>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203</xdr:row>
      <xdr:rowOff>0</xdr:rowOff>
    </xdr:from>
    <xdr:ext cx="56939" cy="195438"/>
    <xdr:sp macro="" textlink="">
      <xdr:nvSpPr>
        <xdr:cNvPr id="6925" name="Text Box 1"/>
        <xdr:cNvSpPr txBox="1">
          <a:spLocks noChangeArrowheads="1"/>
        </xdr:cNvSpPr>
      </xdr:nvSpPr>
      <xdr:spPr bwMode="auto">
        <a:xfrm>
          <a:off x="6934200" y="599217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6926" name="Text Box 6"/>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6927" name="Text Box 5"/>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6928" name="Text Box 4"/>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6929" name="Text Box 3"/>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6930" name="Text Box 2"/>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6931" name="Text Box 1"/>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6932" name="Text Box 6"/>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6933" name="Text Box 5"/>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6934" name="Text Box 4"/>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6935" name="Text Box 3"/>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6936" name="Text Box 2"/>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204</xdr:row>
      <xdr:rowOff>0</xdr:rowOff>
    </xdr:from>
    <xdr:ext cx="56939" cy="195438"/>
    <xdr:sp macro="" textlink="">
      <xdr:nvSpPr>
        <xdr:cNvPr id="6937" name="Text Box 1"/>
        <xdr:cNvSpPr txBox="1">
          <a:spLocks noChangeArrowheads="1"/>
        </xdr:cNvSpPr>
      </xdr:nvSpPr>
      <xdr:spPr bwMode="auto">
        <a:xfrm>
          <a:off x="6934200" y="62541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938" name="Text Box 6"/>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939" name="Text Box 5"/>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940" name="Text Box 4"/>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941" name="Text Box 3"/>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942" name="Text Box 2"/>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943" name="Text Box 1"/>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944" name="Text Box 6"/>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945" name="Text Box 5"/>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946" name="Text Box 4"/>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947" name="Text Box 3"/>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948" name="Text Box 2"/>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210</xdr:row>
      <xdr:rowOff>0</xdr:rowOff>
    </xdr:from>
    <xdr:ext cx="56939" cy="195438"/>
    <xdr:sp macro="" textlink="">
      <xdr:nvSpPr>
        <xdr:cNvPr id="6949" name="Text Box 1"/>
        <xdr:cNvSpPr txBox="1">
          <a:spLocks noChangeArrowheads="1"/>
        </xdr:cNvSpPr>
      </xdr:nvSpPr>
      <xdr:spPr bwMode="auto">
        <a:xfrm>
          <a:off x="2628900" y="78114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950" name="Text Box 6"/>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951" name="Text Box 5"/>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952" name="Text Box 4"/>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953" name="Text Box 3"/>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954" name="Text Box 2"/>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955" name="Text Box 1"/>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956" name="Text Box 6"/>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957" name="Text Box 5"/>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958" name="Text Box 4"/>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959" name="Text Box 3"/>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960" name="Text Box 2"/>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6961" name="Text Box 1"/>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962" name="Text Box 6"/>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963" name="Text Box 5"/>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964" name="Text Box 4"/>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965" name="Text Box 3"/>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966" name="Text Box 2"/>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967" name="Text Box 1"/>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968" name="Text Box 6"/>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969" name="Text Box 5"/>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970" name="Text Box 4"/>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971" name="Text Box 3"/>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972" name="Text Box 2"/>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212</xdr:row>
      <xdr:rowOff>0</xdr:rowOff>
    </xdr:from>
    <xdr:ext cx="56939" cy="195438"/>
    <xdr:sp macro="" textlink="">
      <xdr:nvSpPr>
        <xdr:cNvPr id="6973" name="Text Box 1"/>
        <xdr:cNvSpPr txBox="1">
          <a:spLocks noChangeArrowheads="1"/>
        </xdr:cNvSpPr>
      </xdr:nvSpPr>
      <xdr:spPr bwMode="auto">
        <a:xfrm>
          <a:off x="2628900" y="88515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974" name="Text Box 6"/>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975" name="Text Box 5"/>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976" name="Text Box 4"/>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977" name="Text Box 3"/>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978" name="Text Box 2"/>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979" name="Text Box 1"/>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980" name="Text Box 6"/>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981" name="Text Box 5"/>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982" name="Text Box 4"/>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983" name="Text Box 3"/>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984" name="Text Box 2"/>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6985" name="Text Box 1"/>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986" name="Text Box 6"/>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987" name="Text Box 5"/>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988" name="Text Box 4"/>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989" name="Text Box 3"/>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990" name="Text Box 2"/>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991" name="Text Box 1"/>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992" name="Text Box 6"/>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993" name="Text Box 5"/>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994" name="Text Box 4"/>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995" name="Text Box 3"/>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996" name="Text Box 2"/>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6997" name="Text Box 1"/>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998" name="Text Box 6"/>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6999" name="Text Box 5"/>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000" name="Text Box 4"/>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001" name="Text Box 3"/>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002" name="Text Box 2"/>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003" name="Text Box 1"/>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004" name="Text Box 6"/>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005" name="Text Box 5"/>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006" name="Text Box 4"/>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007" name="Text Box 3"/>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008" name="Text Box 2"/>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009" name="Text Box 1"/>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010" name="Text Box 6"/>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011" name="Text Box 5"/>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012" name="Text Box 4"/>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013" name="Text Box 3"/>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014" name="Text Box 2"/>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015" name="Text Box 1"/>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016" name="Text Box 6"/>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017" name="Text Box 5"/>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018" name="Text Box 4"/>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019" name="Text Box 3"/>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020" name="Text Box 2"/>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021" name="Text Box 1"/>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022" name="Text Box 6"/>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023" name="Text Box 5"/>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024" name="Text Box 4"/>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025" name="Text Box 3"/>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026" name="Text Box 2"/>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027" name="Text Box 1"/>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028" name="Text Box 6"/>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029" name="Text Box 5"/>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030" name="Text Box 4"/>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031" name="Text Box 3"/>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032" name="Text Box 2"/>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033" name="Text Box 1"/>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34"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35"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36"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37"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38"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39"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40"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41"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42"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43"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44"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45"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46"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47"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48"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49"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50"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51"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52" name="Text Box 6"/>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53" name="Text Box 5"/>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54" name="Text Box 4"/>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55" name="Text Box 3"/>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56" name="Text Box 2"/>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206</xdr:row>
      <xdr:rowOff>0</xdr:rowOff>
    </xdr:from>
    <xdr:ext cx="56939" cy="195438"/>
    <xdr:sp macro="" textlink="">
      <xdr:nvSpPr>
        <xdr:cNvPr id="7057" name="Text Box 1"/>
        <xdr:cNvSpPr txBox="1">
          <a:spLocks noChangeArrowheads="1"/>
        </xdr:cNvSpPr>
      </xdr:nvSpPr>
      <xdr:spPr bwMode="auto">
        <a:xfrm>
          <a:off x="2628900" y="67779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7058"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7059"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7060"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7061"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7062"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7063"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7064" name="Text Box 6"/>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7065" name="Text Box 5"/>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7066" name="Text Box 4"/>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7067" name="Text Box 3"/>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7068" name="Text Box 2"/>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207</xdr:row>
      <xdr:rowOff>0</xdr:rowOff>
    </xdr:from>
    <xdr:ext cx="56939" cy="195438"/>
    <xdr:sp macro="" textlink="">
      <xdr:nvSpPr>
        <xdr:cNvPr id="7069" name="Text Box 1"/>
        <xdr:cNvSpPr txBox="1">
          <a:spLocks noChangeArrowheads="1"/>
        </xdr:cNvSpPr>
      </xdr:nvSpPr>
      <xdr:spPr bwMode="auto">
        <a:xfrm>
          <a:off x="2628900" y="69532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7070"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7071"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7072"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7073"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7074"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7075"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7076" name="Text Box 6"/>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7077" name="Text Box 5"/>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7078" name="Text Box 4"/>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7079" name="Text Box 3"/>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7080" name="Text Box 2"/>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208</xdr:row>
      <xdr:rowOff>0</xdr:rowOff>
    </xdr:from>
    <xdr:ext cx="56939" cy="195438"/>
    <xdr:sp macro="" textlink="">
      <xdr:nvSpPr>
        <xdr:cNvPr id="7081" name="Text Box 1"/>
        <xdr:cNvSpPr txBox="1">
          <a:spLocks noChangeArrowheads="1"/>
        </xdr:cNvSpPr>
      </xdr:nvSpPr>
      <xdr:spPr bwMode="auto">
        <a:xfrm>
          <a:off x="2628900" y="71285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82" name="Text Box 6"/>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83" name="Text Box 5"/>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84" name="Text Box 4"/>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85" name="Text Box 3"/>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86" name="Text Box 2"/>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87" name="Text Box 1"/>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88" name="Text Box 6"/>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89" name="Text Box 5"/>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90" name="Text Box 4"/>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91" name="Text Box 3"/>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92" name="Text Box 2"/>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93" name="Text Box 1"/>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94" name="Text Box 6"/>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95" name="Text Box 5"/>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96" name="Text Box 4"/>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97" name="Text Box 3"/>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98" name="Text Box 2"/>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099" name="Text Box 1"/>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00" name="Text Box 6"/>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01" name="Text Box 5"/>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02" name="Text Box 4"/>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03" name="Text Box 3"/>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04" name="Text Box 2"/>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05" name="Text Box 1"/>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06" name="Text Box 6"/>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07" name="Text Box 5"/>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08" name="Text Box 4"/>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09" name="Text Box 3"/>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10" name="Text Box 2"/>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11" name="Text Box 1"/>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12" name="Text Box 6"/>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13" name="Text Box 5"/>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14" name="Text Box 4"/>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15" name="Text Box 3"/>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16" name="Text Box 2"/>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17" name="Text Box 1"/>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18"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19"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20"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21"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22"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23"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24"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25"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26"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27"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28"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29"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30" name="Text Box 6"/>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31" name="Text Box 5"/>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32" name="Text Box 4"/>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33" name="Text Box 3"/>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34" name="Text Box 2"/>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35" name="Text Box 1"/>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36"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37"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38"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39"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40"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41"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42"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43"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44"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45"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46"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47"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48"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49"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50"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51"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52"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53"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54"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55"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56"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57"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58"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59"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60" name="Text Box 6"/>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61" name="Text Box 5"/>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62" name="Text Box 4"/>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63" name="Text Box 3"/>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64" name="Text Box 2"/>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198</xdr:row>
      <xdr:rowOff>0</xdr:rowOff>
    </xdr:from>
    <xdr:ext cx="56939" cy="195438"/>
    <xdr:sp macro="" textlink="">
      <xdr:nvSpPr>
        <xdr:cNvPr id="7165" name="Text Box 1"/>
        <xdr:cNvSpPr txBox="1">
          <a:spLocks noChangeArrowheads="1"/>
        </xdr:cNvSpPr>
      </xdr:nvSpPr>
      <xdr:spPr bwMode="auto">
        <a:xfrm>
          <a:off x="6934200" y="49425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66"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67"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68"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69"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70"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71"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72"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73"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74"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75"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76"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77"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78"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79"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80"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81"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82"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83"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84"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85"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86"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87"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88"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189"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90"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91"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92"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93"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94"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95"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96"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97"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98"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199"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00"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01"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02"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03"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04"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05"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06"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07"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08"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09"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10"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11"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12"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13"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14"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15"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16"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17"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18"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19"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20"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21"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22"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23"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24"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25"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26"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27"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28"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29"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30"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31"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32"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33"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34"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35"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36"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237"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38"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39"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40"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41"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42"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43"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44"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45"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46"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47"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48"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49"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50"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51"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52"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53"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54"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55"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56"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57"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58"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59"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60"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61"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62"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63"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64"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65"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66"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67"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68"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69"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70"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71"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72"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73"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74"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75"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76"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77"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78"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79"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80"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81"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82"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83"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84"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85"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86"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87"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88"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89"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90"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91"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92"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93"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94"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95"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96"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97"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98"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299"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00"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01"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02"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03"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04"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05"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06"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07"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08"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09"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10"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11"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12"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13"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14"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15"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16"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17"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18"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19"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20"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21"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22"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23"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24"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25"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26"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27"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28"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29"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30"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31"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32"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33"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34"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35"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36"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37"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38"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39"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40"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41"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42"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43"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44"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45"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46"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47"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48"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49"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50"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51"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52"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53"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54"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55"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56"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57"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58"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59"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60"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61"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62"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63"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64"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65"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66"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67"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68"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69"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70"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71"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72"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73"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74"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375"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76"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77"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78"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79"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80"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81"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82"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83"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84"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85"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86"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87"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88"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89"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90"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91"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92"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93"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94"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95"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96"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97"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98"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399"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00"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01"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02"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03"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04"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05"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06"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07"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08"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09"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10"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11"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12"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13"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14"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15"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16"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17"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18" name="Text Box 6"/>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19" name="Text Box 5"/>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20" name="Text Box 4"/>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21" name="Text Box 3"/>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22" name="Text Box 2"/>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199</xdr:row>
      <xdr:rowOff>0</xdr:rowOff>
    </xdr:from>
    <xdr:ext cx="56939" cy="195438"/>
    <xdr:sp macro="" textlink="">
      <xdr:nvSpPr>
        <xdr:cNvPr id="7423" name="Text Box 1"/>
        <xdr:cNvSpPr txBox="1">
          <a:spLocks noChangeArrowheads="1"/>
        </xdr:cNvSpPr>
      </xdr:nvSpPr>
      <xdr:spPr bwMode="auto">
        <a:xfrm>
          <a:off x="69342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24"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25"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26"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27"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28"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29"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30"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31"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32"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33"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34"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35"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36"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37"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38"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39"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40"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41"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42"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43"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44"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45"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46"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47"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48"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49"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50"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51"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52"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53"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54"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55"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56"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57"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58"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59"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60"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61"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62"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63"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64"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65"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66" name="Text Box 6"/>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67" name="Text Box 5"/>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68" name="Text Box 4"/>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69" name="Text Box 3"/>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70" name="Text Box 2"/>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200</xdr:row>
      <xdr:rowOff>0</xdr:rowOff>
    </xdr:from>
    <xdr:ext cx="56939" cy="195438"/>
    <xdr:sp macro="" textlink="">
      <xdr:nvSpPr>
        <xdr:cNvPr id="7471" name="Text Box 1"/>
        <xdr:cNvSpPr txBox="1">
          <a:spLocks noChangeArrowheads="1"/>
        </xdr:cNvSpPr>
      </xdr:nvSpPr>
      <xdr:spPr bwMode="auto">
        <a:xfrm>
          <a:off x="69342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7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7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7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7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7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7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7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7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8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8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8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8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8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8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8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8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8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8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90"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91"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92"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93"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94"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95"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96"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97"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98"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499"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00"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01"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02"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03"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04"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05"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06"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07"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08"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09"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10"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11"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12"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13"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14" name="Text Box 6"/>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15" name="Text Box 5"/>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16" name="Text Box 4"/>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17" name="Text Box 3"/>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18" name="Text Box 2"/>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199</xdr:row>
      <xdr:rowOff>0</xdr:rowOff>
    </xdr:from>
    <xdr:ext cx="56939" cy="195438"/>
    <xdr:sp macro="" textlink="">
      <xdr:nvSpPr>
        <xdr:cNvPr id="7519" name="Text Box 1"/>
        <xdr:cNvSpPr txBox="1">
          <a:spLocks noChangeArrowheads="1"/>
        </xdr:cNvSpPr>
      </xdr:nvSpPr>
      <xdr:spPr bwMode="auto">
        <a:xfrm>
          <a:off x="2628900" y="51177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2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2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2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2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2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2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2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2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2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2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3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3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3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3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3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3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3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3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38"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39"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40"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41"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42"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43"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44"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45"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46"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47"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48"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49"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50"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51"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52"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53"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54"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55"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56"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57"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58"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59"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60"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61"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62" name="Text Box 6"/>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63" name="Text Box 5"/>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64" name="Text Box 4"/>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65" name="Text Box 3"/>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66" name="Text Box 2"/>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200</xdr:row>
      <xdr:rowOff>0</xdr:rowOff>
    </xdr:from>
    <xdr:ext cx="56939" cy="195438"/>
    <xdr:sp macro="" textlink="">
      <xdr:nvSpPr>
        <xdr:cNvPr id="7567" name="Text Box 1"/>
        <xdr:cNvSpPr txBox="1">
          <a:spLocks noChangeArrowheads="1"/>
        </xdr:cNvSpPr>
      </xdr:nvSpPr>
      <xdr:spPr bwMode="auto">
        <a:xfrm>
          <a:off x="2628900" y="52930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68" name="Text Box 6"/>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69" name="Text Box 5"/>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70" name="Text Box 4"/>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71" name="Text Box 3"/>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72" name="Text Box 2"/>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73" name="Text Box 1"/>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74" name="Text Box 6"/>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75" name="Text Box 5"/>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76" name="Text Box 4"/>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77" name="Text Box 3"/>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78" name="Text Box 2"/>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79" name="Text Box 1"/>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80" name="Text Box 6"/>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81" name="Text Box 5"/>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82" name="Text Box 4"/>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83" name="Text Box 3"/>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84" name="Text Box 2"/>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193</xdr:row>
      <xdr:rowOff>0</xdr:rowOff>
    </xdr:from>
    <xdr:ext cx="56939" cy="195438"/>
    <xdr:sp macro="" textlink="">
      <xdr:nvSpPr>
        <xdr:cNvPr id="7585" name="Text Box 1"/>
        <xdr:cNvSpPr txBox="1">
          <a:spLocks noChangeArrowheads="1"/>
        </xdr:cNvSpPr>
      </xdr:nvSpPr>
      <xdr:spPr bwMode="auto">
        <a:xfrm>
          <a:off x="6934200" y="406622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586" name="Text Box 6"/>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587" name="Text Box 5"/>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588" name="Text Box 4"/>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589" name="Text Box 3"/>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590" name="Text Box 2"/>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591" name="Text Box 1"/>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592" name="Text Box 6"/>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593" name="Text Box 5"/>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594" name="Text Box 4"/>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595" name="Text Box 3"/>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596" name="Text Box 2"/>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597" name="Text Box 1"/>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598" name="Text Box 6"/>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599" name="Text Box 5"/>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600" name="Text Box 4"/>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601" name="Text Box 3"/>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602" name="Text Box 2"/>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194</xdr:row>
      <xdr:rowOff>0</xdr:rowOff>
    </xdr:from>
    <xdr:ext cx="56939" cy="195438"/>
    <xdr:sp macro="" textlink="">
      <xdr:nvSpPr>
        <xdr:cNvPr id="7603" name="Text Box 1"/>
        <xdr:cNvSpPr txBox="1">
          <a:spLocks noChangeArrowheads="1"/>
        </xdr:cNvSpPr>
      </xdr:nvSpPr>
      <xdr:spPr bwMode="auto">
        <a:xfrm>
          <a:off x="69342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04" name="Text Box 6"/>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05" name="Text Box 5"/>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06" name="Text Box 4"/>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07" name="Text Box 3"/>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08" name="Text Box 2"/>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09" name="Text Box 1"/>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10" name="Text Box 6"/>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11" name="Text Box 5"/>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12" name="Text Box 4"/>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13" name="Text Box 3"/>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14" name="Text Box 2"/>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15" name="Text Box 1"/>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16" name="Text Box 6"/>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17" name="Text Box 5"/>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18" name="Text Box 4"/>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19" name="Text Box 3"/>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20" name="Text Box 2"/>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195</xdr:row>
      <xdr:rowOff>0</xdr:rowOff>
    </xdr:from>
    <xdr:ext cx="56939" cy="195438"/>
    <xdr:sp macro="" textlink="">
      <xdr:nvSpPr>
        <xdr:cNvPr id="7621" name="Text Box 1"/>
        <xdr:cNvSpPr txBox="1">
          <a:spLocks noChangeArrowheads="1"/>
        </xdr:cNvSpPr>
      </xdr:nvSpPr>
      <xdr:spPr bwMode="auto">
        <a:xfrm>
          <a:off x="69342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22"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23"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24"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25"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26"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27"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28"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29"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30"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31"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32"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33"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34" name="Text Box 6"/>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35" name="Text Box 5"/>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36" name="Text Box 4"/>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37" name="Text Box 3"/>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38" name="Text Box 2"/>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194</xdr:row>
      <xdr:rowOff>0</xdr:rowOff>
    </xdr:from>
    <xdr:ext cx="56939" cy="195438"/>
    <xdr:sp macro="" textlink="">
      <xdr:nvSpPr>
        <xdr:cNvPr id="7639" name="Text Box 1"/>
        <xdr:cNvSpPr txBox="1">
          <a:spLocks noChangeArrowheads="1"/>
        </xdr:cNvSpPr>
      </xdr:nvSpPr>
      <xdr:spPr bwMode="auto">
        <a:xfrm>
          <a:off x="2628900" y="42414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40"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41"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42"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43"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44"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45"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46"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47"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48"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49"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50"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51"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52" name="Text Box 6"/>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53" name="Text Box 5"/>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54" name="Text Box 4"/>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55" name="Text Box 3"/>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56" name="Text Box 2"/>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195</xdr:row>
      <xdr:rowOff>0</xdr:rowOff>
    </xdr:from>
    <xdr:ext cx="56939" cy="195438"/>
    <xdr:sp macro="" textlink="">
      <xdr:nvSpPr>
        <xdr:cNvPr id="7657" name="Text Box 1"/>
        <xdr:cNvSpPr txBox="1">
          <a:spLocks noChangeArrowheads="1"/>
        </xdr:cNvSpPr>
      </xdr:nvSpPr>
      <xdr:spPr bwMode="auto">
        <a:xfrm>
          <a:off x="2628900" y="44167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58"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59"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60"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61"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62"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63"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64"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65"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66"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67"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68"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69"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70" name="Text Box 6"/>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71" name="Text Box 5"/>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72" name="Text Box 4"/>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73" name="Text Box 3"/>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74" name="Text Box 2"/>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196</xdr:row>
      <xdr:rowOff>0</xdr:rowOff>
    </xdr:from>
    <xdr:ext cx="56939" cy="195438"/>
    <xdr:sp macro="" textlink="">
      <xdr:nvSpPr>
        <xdr:cNvPr id="7675" name="Text Box 1"/>
        <xdr:cNvSpPr txBox="1">
          <a:spLocks noChangeArrowheads="1"/>
        </xdr:cNvSpPr>
      </xdr:nvSpPr>
      <xdr:spPr bwMode="auto">
        <a:xfrm>
          <a:off x="2628900" y="45920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76"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77"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78"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79"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80"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81"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82"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83"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84"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85"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86"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87"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88" name="Text Box 6"/>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89" name="Text Box 5"/>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90" name="Text Box 4"/>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91" name="Text Box 3"/>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92" name="Text Box 2"/>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197</xdr:row>
      <xdr:rowOff>0</xdr:rowOff>
    </xdr:from>
    <xdr:ext cx="56939" cy="195438"/>
    <xdr:sp macro="" textlink="">
      <xdr:nvSpPr>
        <xdr:cNvPr id="7693" name="Text Box 1"/>
        <xdr:cNvSpPr txBox="1">
          <a:spLocks noChangeArrowheads="1"/>
        </xdr:cNvSpPr>
      </xdr:nvSpPr>
      <xdr:spPr bwMode="auto">
        <a:xfrm>
          <a:off x="26289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694" name="Text Box 6"/>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695" name="Text Box 5"/>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696" name="Text Box 4"/>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697" name="Text Box 3"/>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698" name="Text Box 2"/>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699" name="Text Box 1"/>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700" name="Text Box 6"/>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701" name="Text Box 5"/>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702" name="Text Box 4"/>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703" name="Text Box 3"/>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704" name="Text Box 2"/>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705" name="Text Box 1"/>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706" name="Text Box 6"/>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707" name="Text Box 5"/>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708" name="Text Box 4"/>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709" name="Text Box 3"/>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710" name="Text Box 2"/>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197</xdr:row>
      <xdr:rowOff>0</xdr:rowOff>
    </xdr:from>
    <xdr:ext cx="56939" cy="195438"/>
    <xdr:sp macro="" textlink="">
      <xdr:nvSpPr>
        <xdr:cNvPr id="7711" name="Text Box 1"/>
        <xdr:cNvSpPr txBox="1">
          <a:spLocks noChangeArrowheads="1"/>
        </xdr:cNvSpPr>
      </xdr:nvSpPr>
      <xdr:spPr bwMode="auto">
        <a:xfrm>
          <a:off x="6934200" y="476726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173</xdr:row>
      <xdr:rowOff>0</xdr:rowOff>
    </xdr:from>
    <xdr:ext cx="56939" cy="195438"/>
    <xdr:sp macro="" textlink="">
      <xdr:nvSpPr>
        <xdr:cNvPr id="7712" name="Text Box 6"/>
        <xdr:cNvSpPr txBox="1">
          <a:spLocks noChangeArrowheads="1"/>
        </xdr:cNvSpPr>
      </xdr:nvSpPr>
      <xdr:spPr bwMode="auto">
        <a:xfrm>
          <a:off x="69342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173</xdr:row>
      <xdr:rowOff>0</xdr:rowOff>
    </xdr:from>
    <xdr:ext cx="56939" cy="195438"/>
    <xdr:sp macro="" textlink="">
      <xdr:nvSpPr>
        <xdr:cNvPr id="7713" name="Text Box 5"/>
        <xdr:cNvSpPr txBox="1">
          <a:spLocks noChangeArrowheads="1"/>
        </xdr:cNvSpPr>
      </xdr:nvSpPr>
      <xdr:spPr bwMode="auto">
        <a:xfrm>
          <a:off x="69342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173</xdr:row>
      <xdr:rowOff>0</xdr:rowOff>
    </xdr:from>
    <xdr:ext cx="56939" cy="195438"/>
    <xdr:sp macro="" textlink="">
      <xdr:nvSpPr>
        <xdr:cNvPr id="7714" name="Text Box 4"/>
        <xdr:cNvSpPr txBox="1">
          <a:spLocks noChangeArrowheads="1"/>
        </xdr:cNvSpPr>
      </xdr:nvSpPr>
      <xdr:spPr bwMode="auto">
        <a:xfrm>
          <a:off x="69342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173</xdr:row>
      <xdr:rowOff>0</xdr:rowOff>
    </xdr:from>
    <xdr:ext cx="56939" cy="195438"/>
    <xdr:sp macro="" textlink="">
      <xdr:nvSpPr>
        <xdr:cNvPr id="7715" name="Text Box 3"/>
        <xdr:cNvSpPr txBox="1">
          <a:spLocks noChangeArrowheads="1"/>
        </xdr:cNvSpPr>
      </xdr:nvSpPr>
      <xdr:spPr bwMode="auto">
        <a:xfrm>
          <a:off x="69342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173</xdr:row>
      <xdr:rowOff>0</xdr:rowOff>
    </xdr:from>
    <xdr:ext cx="56939" cy="195438"/>
    <xdr:sp macro="" textlink="">
      <xdr:nvSpPr>
        <xdr:cNvPr id="7716" name="Text Box 2"/>
        <xdr:cNvSpPr txBox="1">
          <a:spLocks noChangeArrowheads="1"/>
        </xdr:cNvSpPr>
      </xdr:nvSpPr>
      <xdr:spPr bwMode="auto">
        <a:xfrm>
          <a:off x="69342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173</xdr:row>
      <xdr:rowOff>0</xdr:rowOff>
    </xdr:from>
    <xdr:ext cx="56939" cy="195438"/>
    <xdr:sp macro="" textlink="">
      <xdr:nvSpPr>
        <xdr:cNvPr id="7717" name="Text Box 1"/>
        <xdr:cNvSpPr txBox="1">
          <a:spLocks noChangeArrowheads="1"/>
        </xdr:cNvSpPr>
      </xdr:nvSpPr>
      <xdr:spPr bwMode="auto">
        <a:xfrm>
          <a:off x="6934200" y="4219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174</xdr:row>
      <xdr:rowOff>0</xdr:rowOff>
    </xdr:from>
    <xdr:ext cx="56939" cy="195438"/>
    <xdr:sp macro="" textlink="">
      <xdr:nvSpPr>
        <xdr:cNvPr id="7718" name="Text Box 6"/>
        <xdr:cNvSpPr txBox="1">
          <a:spLocks noChangeArrowheads="1"/>
        </xdr:cNvSpPr>
      </xdr:nvSpPr>
      <xdr:spPr bwMode="auto">
        <a:xfrm>
          <a:off x="69342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174</xdr:row>
      <xdr:rowOff>0</xdr:rowOff>
    </xdr:from>
    <xdr:ext cx="56939" cy="195438"/>
    <xdr:sp macro="" textlink="">
      <xdr:nvSpPr>
        <xdr:cNvPr id="7719" name="Text Box 5"/>
        <xdr:cNvSpPr txBox="1">
          <a:spLocks noChangeArrowheads="1"/>
        </xdr:cNvSpPr>
      </xdr:nvSpPr>
      <xdr:spPr bwMode="auto">
        <a:xfrm>
          <a:off x="69342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174</xdr:row>
      <xdr:rowOff>0</xdr:rowOff>
    </xdr:from>
    <xdr:ext cx="56939" cy="195438"/>
    <xdr:sp macro="" textlink="">
      <xdr:nvSpPr>
        <xdr:cNvPr id="7720" name="Text Box 4"/>
        <xdr:cNvSpPr txBox="1">
          <a:spLocks noChangeArrowheads="1"/>
        </xdr:cNvSpPr>
      </xdr:nvSpPr>
      <xdr:spPr bwMode="auto">
        <a:xfrm>
          <a:off x="69342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174</xdr:row>
      <xdr:rowOff>0</xdr:rowOff>
    </xdr:from>
    <xdr:ext cx="56939" cy="195438"/>
    <xdr:sp macro="" textlink="">
      <xdr:nvSpPr>
        <xdr:cNvPr id="7721" name="Text Box 3"/>
        <xdr:cNvSpPr txBox="1">
          <a:spLocks noChangeArrowheads="1"/>
        </xdr:cNvSpPr>
      </xdr:nvSpPr>
      <xdr:spPr bwMode="auto">
        <a:xfrm>
          <a:off x="69342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174</xdr:row>
      <xdr:rowOff>0</xdr:rowOff>
    </xdr:from>
    <xdr:ext cx="56939" cy="195438"/>
    <xdr:sp macro="" textlink="">
      <xdr:nvSpPr>
        <xdr:cNvPr id="7722" name="Text Box 2"/>
        <xdr:cNvSpPr txBox="1">
          <a:spLocks noChangeArrowheads="1"/>
        </xdr:cNvSpPr>
      </xdr:nvSpPr>
      <xdr:spPr bwMode="auto">
        <a:xfrm>
          <a:off x="69342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174</xdr:row>
      <xdr:rowOff>0</xdr:rowOff>
    </xdr:from>
    <xdr:ext cx="56939" cy="195438"/>
    <xdr:sp macro="" textlink="">
      <xdr:nvSpPr>
        <xdr:cNvPr id="7723" name="Text Box 1"/>
        <xdr:cNvSpPr txBox="1">
          <a:spLocks noChangeArrowheads="1"/>
        </xdr:cNvSpPr>
      </xdr:nvSpPr>
      <xdr:spPr bwMode="auto">
        <a:xfrm>
          <a:off x="69342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175</xdr:row>
      <xdr:rowOff>0</xdr:rowOff>
    </xdr:from>
    <xdr:ext cx="56939" cy="195438"/>
    <xdr:sp macro="" textlink="">
      <xdr:nvSpPr>
        <xdr:cNvPr id="7724" name="Text Box 6"/>
        <xdr:cNvSpPr txBox="1">
          <a:spLocks noChangeArrowheads="1"/>
        </xdr:cNvSpPr>
      </xdr:nvSpPr>
      <xdr:spPr bwMode="auto">
        <a:xfrm>
          <a:off x="69342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175</xdr:row>
      <xdr:rowOff>0</xdr:rowOff>
    </xdr:from>
    <xdr:ext cx="56939" cy="195438"/>
    <xdr:sp macro="" textlink="">
      <xdr:nvSpPr>
        <xdr:cNvPr id="7725" name="Text Box 5"/>
        <xdr:cNvSpPr txBox="1">
          <a:spLocks noChangeArrowheads="1"/>
        </xdr:cNvSpPr>
      </xdr:nvSpPr>
      <xdr:spPr bwMode="auto">
        <a:xfrm>
          <a:off x="69342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175</xdr:row>
      <xdr:rowOff>0</xdr:rowOff>
    </xdr:from>
    <xdr:ext cx="56939" cy="195438"/>
    <xdr:sp macro="" textlink="">
      <xdr:nvSpPr>
        <xdr:cNvPr id="7726" name="Text Box 4"/>
        <xdr:cNvSpPr txBox="1">
          <a:spLocks noChangeArrowheads="1"/>
        </xdr:cNvSpPr>
      </xdr:nvSpPr>
      <xdr:spPr bwMode="auto">
        <a:xfrm>
          <a:off x="69342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175</xdr:row>
      <xdr:rowOff>0</xdr:rowOff>
    </xdr:from>
    <xdr:ext cx="56939" cy="195438"/>
    <xdr:sp macro="" textlink="">
      <xdr:nvSpPr>
        <xdr:cNvPr id="7727" name="Text Box 3"/>
        <xdr:cNvSpPr txBox="1">
          <a:spLocks noChangeArrowheads="1"/>
        </xdr:cNvSpPr>
      </xdr:nvSpPr>
      <xdr:spPr bwMode="auto">
        <a:xfrm>
          <a:off x="69342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175</xdr:row>
      <xdr:rowOff>0</xdr:rowOff>
    </xdr:from>
    <xdr:ext cx="56939" cy="195438"/>
    <xdr:sp macro="" textlink="">
      <xdr:nvSpPr>
        <xdr:cNvPr id="7728" name="Text Box 2"/>
        <xdr:cNvSpPr txBox="1">
          <a:spLocks noChangeArrowheads="1"/>
        </xdr:cNvSpPr>
      </xdr:nvSpPr>
      <xdr:spPr bwMode="auto">
        <a:xfrm>
          <a:off x="69342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175</xdr:row>
      <xdr:rowOff>0</xdr:rowOff>
    </xdr:from>
    <xdr:ext cx="56939" cy="195438"/>
    <xdr:sp macro="" textlink="">
      <xdr:nvSpPr>
        <xdr:cNvPr id="7729" name="Text Box 1"/>
        <xdr:cNvSpPr txBox="1">
          <a:spLocks noChangeArrowheads="1"/>
        </xdr:cNvSpPr>
      </xdr:nvSpPr>
      <xdr:spPr bwMode="auto">
        <a:xfrm>
          <a:off x="69342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176</xdr:row>
      <xdr:rowOff>0</xdr:rowOff>
    </xdr:from>
    <xdr:ext cx="56939" cy="195438"/>
    <xdr:sp macro="" textlink="">
      <xdr:nvSpPr>
        <xdr:cNvPr id="7730" name="Text Box 6"/>
        <xdr:cNvSpPr txBox="1">
          <a:spLocks noChangeArrowheads="1"/>
        </xdr:cNvSpPr>
      </xdr:nvSpPr>
      <xdr:spPr bwMode="auto">
        <a:xfrm>
          <a:off x="69342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176</xdr:row>
      <xdr:rowOff>0</xdr:rowOff>
    </xdr:from>
    <xdr:ext cx="56939" cy="195438"/>
    <xdr:sp macro="" textlink="">
      <xdr:nvSpPr>
        <xdr:cNvPr id="7731" name="Text Box 5"/>
        <xdr:cNvSpPr txBox="1">
          <a:spLocks noChangeArrowheads="1"/>
        </xdr:cNvSpPr>
      </xdr:nvSpPr>
      <xdr:spPr bwMode="auto">
        <a:xfrm>
          <a:off x="69342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176</xdr:row>
      <xdr:rowOff>0</xdr:rowOff>
    </xdr:from>
    <xdr:ext cx="56939" cy="195438"/>
    <xdr:sp macro="" textlink="">
      <xdr:nvSpPr>
        <xdr:cNvPr id="7732" name="Text Box 4"/>
        <xdr:cNvSpPr txBox="1">
          <a:spLocks noChangeArrowheads="1"/>
        </xdr:cNvSpPr>
      </xdr:nvSpPr>
      <xdr:spPr bwMode="auto">
        <a:xfrm>
          <a:off x="69342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176</xdr:row>
      <xdr:rowOff>0</xdr:rowOff>
    </xdr:from>
    <xdr:ext cx="56939" cy="195438"/>
    <xdr:sp macro="" textlink="">
      <xdr:nvSpPr>
        <xdr:cNvPr id="7733" name="Text Box 3"/>
        <xdr:cNvSpPr txBox="1">
          <a:spLocks noChangeArrowheads="1"/>
        </xdr:cNvSpPr>
      </xdr:nvSpPr>
      <xdr:spPr bwMode="auto">
        <a:xfrm>
          <a:off x="69342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176</xdr:row>
      <xdr:rowOff>0</xdr:rowOff>
    </xdr:from>
    <xdr:ext cx="56939" cy="195438"/>
    <xdr:sp macro="" textlink="">
      <xdr:nvSpPr>
        <xdr:cNvPr id="7734" name="Text Box 2"/>
        <xdr:cNvSpPr txBox="1">
          <a:spLocks noChangeArrowheads="1"/>
        </xdr:cNvSpPr>
      </xdr:nvSpPr>
      <xdr:spPr bwMode="auto">
        <a:xfrm>
          <a:off x="69342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176</xdr:row>
      <xdr:rowOff>0</xdr:rowOff>
    </xdr:from>
    <xdr:ext cx="56939" cy="195438"/>
    <xdr:sp macro="" textlink="">
      <xdr:nvSpPr>
        <xdr:cNvPr id="7735" name="Text Box 1"/>
        <xdr:cNvSpPr txBox="1">
          <a:spLocks noChangeArrowheads="1"/>
        </xdr:cNvSpPr>
      </xdr:nvSpPr>
      <xdr:spPr bwMode="auto">
        <a:xfrm>
          <a:off x="69342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177</xdr:row>
      <xdr:rowOff>0</xdr:rowOff>
    </xdr:from>
    <xdr:ext cx="56939" cy="195438"/>
    <xdr:sp macro="" textlink="">
      <xdr:nvSpPr>
        <xdr:cNvPr id="7736" name="Text Box 6"/>
        <xdr:cNvSpPr txBox="1">
          <a:spLocks noChangeArrowheads="1"/>
        </xdr:cNvSpPr>
      </xdr:nvSpPr>
      <xdr:spPr bwMode="auto">
        <a:xfrm>
          <a:off x="69342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177</xdr:row>
      <xdr:rowOff>0</xdr:rowOff>
    </xdr:from>
    <xdr:ext cx="56939" cy="195438"/>
    <xdr:sp macro="" textlink="">
      <xdr:nvSpPr>
        <xdr:cNvPr id="7737" name="Text Box 5"/>
        <xdr:cNvSpPr txBox="1">
          <a:spLocks noChangeArrowheads="1"/>
        </xdr:cNvSpPr>
      </xdr:nvSpPr>
      <xdr:spPr bwMode="auto">
        <a:xfrm>
          <a:off x="69342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177</xdr:row>
      <xdr:rowOff>0</xdr:rowOff>
    </xdr:from>
    <xdr:ext cx="56939" cy="195438"/>
    <xdr:sp macro="" textlink="">
      <xdr:nvSpPr>
        <xdr:cNvPr id="7738" name="Text Box 4"/>
        <xdr:cNvSpPr txBox="1">
          <a:spLocks noChangeArrowheads="1"/>
        </xdr:cNvSpPr>
      </xdr:nvSpPr>
      <xdr:spPr bwMode="auto">
        <a:xfrm>
          <a:off x="69342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177</xdr:row>
      <xdr:rowOff>0</xdr:rowOff>
    </xdr:from>
    <xdr:ext cx="56939" cy="195438"/>
    <xdr:sp macro="" textlink="">
      <xdr:nvSpPr>
        <xdr:cNvPr id="7739" name="Text Box 3"/>
        <xdr:cNvSpPr txBox="1">
          <a:spLocks noChangeArrowheads="1"/>
        </xdr:cNvSpPr>
      </xdr:nvSpPr>
      <xdr:spPr bwMode="auto">
        <a:xfrm>
          <a:off x="69342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177</xdr:row>
      <xdr:rowOff>0</xdr:rowOff>
    </xdr:from>
    <xdr:ext cx="56939" cy="195438"/>
    <xdr:sp macro="" textlink="">
      <xdr:nvSpPr>
        <xdr:cNvPr id="7740" name="Text Box 2"/>
        <xdr:cNvSpPr txBox="1">
          <a:spLocks noChangeArrowheads="1"/>
        </xdr:cNvSpPr>
      </xdr:nvSpPr>
      <xdr:spPr bwMode="auto">
        <a:xfrm>
          <a:off x="69342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177</xdr:row>
      <xdr:rowOff>0</xdr:rowOff>
    </xdr:from>
    <xdr:ext cx="56939" cy="195438"/>
    <xdr:sp macro="" textlink="">
      <xdr:nvSpPr>
        <xdr:cNvPr id="7741" name="Text Box 1"/>
        <xdr:cNvSpPr txBox="1">
          <a:spLocks noChangeArrowheads="1"/>
        </xdr:cNvSpPr>
      </xdr:nvSpPr>
      <xdr:spPr bwMode="auto">
        <a:xfrm>
          <a:off x="69342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178</xdr:row>
      <xdr:rowOff>0</xdr:rowOff>
    </xdr:from>
    <xdr:ext cx="56939" cy="195438"/>
    <xdr:sp macro="" textlink="">
      <xdr:nvSpPr>
        <xdr:cNvPr id="7742" name="Text Box 6"/>
        <xdr:cNvSpPr txBox="1">
          <a:spLocks noChangeArrowheads="1"/>
        </xdr:cNvSpPr>
      </xdr:nvSpPr>
      <xdr:spPr bwMode="auto">
        <a:xfrm>
          <a:off x="69342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178</xdr:row>
      <xdr:rowOff>0</xdr:rowOff>
    </xdr:from>
    <xdr:ext cx="56939" cy="195438"/>
    <xdr:sp macro="" textlink="">
      <xdr:nvSpPr>
        <xdr:cNvPr id="7743" name="Text Box 5"/>
        <xdr:cNvSpPr txBox="1">
          <a:spLocks noChangeArrowheads="1"/>
        </xdr:cNvSpPr>
      </xdr:nvSpPr>
      <xdr:spPr bwMode="auto">
        <a:xfrm>
          <a:off x="69342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178</xdr:row>
      <xdr:rowOff>0</xdr:rowOff>
    </xdr:from>
    <xdr:ext cx="56939" cy="195438"/>
    <xdr:sp macro="" textlink="">
      <xdr:nvSpPr>
        <xdr:cNvPr id="7744" name="Text Box 4"/>
        <xdr:cNvSpPr txBox="1">
          <a:spLocks noChangeArrowheads="1"/>
        </xdr:cNvSpPr>
      </xdr:nvSpPr>
      <xdr:spPr bwMode="auto">
        <a:xfrm>
          <a:off x="69342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178</xdr:row>
      <xdr:rowOff>0</xdr:rowOff>
    </xdr:from>
    <xdr:ext cx="56939" cy="195438"/>
    <xdr:sp macro="" textlink="">
      <xdr:nvSpPr>
        <xdr:cNvPr id="7745" name="Text Box 3"/>
        <xdr:cNvSpPr txBox="1">
          <a:spLocks noChangeArrowheads="1"/>
        </xdr:cNvSpPr>
      </xdr:nvSpPr>
      <xdr:spPr bwMode="auto">
        <a:xfrm>
          <a:off x="69342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178</xdr:row>
      <xdr:rowOff>0</xdr:rowOff>
    </xdr:from>
    <xdr:ext cx="56939" cy="195438"/>
    <xdr:sp macro="" textlink="">
      <xdr:nvSpPr>
        <xdr:cNvPr id="7746" name="Text Box 2"/>
        <xdr:cNvSpPr txBox="1">
          <a:spLocks noChangeArrowheads="1"/>
        </xdr:cNvSpPr>
      </xdr:nvSpPr>
      <xdr:spPr bwMode="auto">
        <a:xfrm>
          <a:off x="69342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178</xdr:row>
      <xdr:rowOff>0</xdr:rowOff>
    </xdr:from>
    <xdr:ext cx="56939" cy="195438"/>
    <xdr:sp macro="" textlink="">
      <xdr:nvSpPr>
        <xdr:cNvPr id="7747" name="Text Box 1"/>
        <xdr:cNvSpPr txBox="1">
          <a:spLocks noChangeArrowheads="1"/>
        </xdr:cNvSpPr>
      </xdr:nvSpPr>
      <xdr:spPr bwMode="auto">
        <a:xfrm>
          <a:off x="69342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7748" name="Text Box 6"/>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7749" name="Text Box 5"/>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7750" name="Text Box 4"/>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7751" name="Text Box 3"/>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7752" name="Text Box 2"/>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174</xdr:row>
      <xdr:rowOff>0</xdr:rowOff>
    </xdr:from>
    <xdr:ext cx="56939" cy="195438"/>
    <xdr:sp macro="" textlink="">
      <xdr:nvSpPr>
        <xdr:cNvPr id="7753" name="Text Box 1"/>
        <xdr:cNvSpPr txBox="1">
          <a:spLocks noChangeArrowheads="1"/>
        </xdr:cNvSpPr>
      </xdr:nvSpPr>
      <xdr:spPr bwMode="auto">
        <a:xfrm>
          <a:off x="2628900" y="5972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7754" name="Text Box 6"/>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7755" name="Text Box 5"/>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7756" name="Text Box 4"/>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7757" name="Text Box 3"/>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7758" name="Text Box 2"/>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175</xdr:row>
      <xdr:rowOff>0</xdr:rowOff>
    </xdr:from>
    <xdr:ext cx="56939" cy="195438"/>
    <xdr:sp macro="" textlink="">
      <xdr:nvSpPr>
        <xdr:cNvPr id="7759" name="Text Box 1"/>
        <xdr:cNvSpPr txBox="1">
          <a:spLocks noChangeArrowheads="1"/>
        </xdr:cNvSpPr>
      </xdr:nvSpPr>
      <xdr:spPr bwMode="auto">
        <a:xfrm>
          <a:off x="2628900" y="84963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7760" name="Text Box 6"/>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7761" name="Text Box 5"/>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7762" name="Text Box 4"/>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7763" name="Text Box 3"/>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7764" name="Text Box 2"/>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176</xdr:row>
      <xdr:rowOff>0</xdr:rowOff>
    </xdr:from>
    <xdr:ext cx="56939" cy="195438"/>
    <xdr:sp macro="" textlink="">
      <xdr:nvSpPr>
        <xdr:cNvPr id="7765" name="Text Box 1"/>
        <xdr:cNvSpPr txBox="1">
          <a:spLocks noChangeArrowheads="1"/>
        </xdr:cNvSpPr>
      </xdr:nvSpPr>
      <xdr:spPr bwMode="auto">
        <a:xfrm>
          <a:off x="2628900" y="10248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7766" name="Text Box 6"/>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7767" name="Text Box 5"/>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7768" name="Text Box 4"/>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7769" name="Text Box 3"/>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7770" name="Text Box 2"/>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177</xdr:row>
      <xdr:rowOff>0</xdr:rowOff>
    </xdr:from>
    <xdr:ext cx="56939" cy="195438"/>
    <xdr:sp macro="" textlink="">
      <xdr:nvSpPr>
        <xdr:cNvPr id="7771" name="Text Box 1"/>
        <xdr:cNvSpPr txBox="1">
          <a:spLocks noChangeArrowheads="1"/>
        </xdr:cNvSpPr>
      </xdr:nvSpPr>
      <xdr:spPr bwMode="auto">
        <a:xfrm>
          <a:off x="2628900" y="12001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7772" name="Text Box 6"/>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7773" name="Text Box 5"/>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7774" name="Text Box 4"/>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7775" name="Text Box 3"/>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7776" name="Text Box 2"/>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178</xdr:row>
      <xdr:rowOff>0</xdr:rowOff>
    </xdr:from>
    <xdr:ext cx="56939" cy="195438"/>
    <xdr:sp macro="" textlink="">
      <xdr:nvSpPr>
        <xdr:cNvPr id="7777" name="Text Box 1"/>
        <xdr:cNvSpPr txBox="1">
          <a:spLocks noChangeArrowheads="1"/>
        </xdr:cNvSpPr>
      </xdr:nvSpPr>
      <xdr:spPr bwMode="auto">
        <a:xfrm>
          <a:off x="2628900" y="13754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7778" name="Text Box 6"/>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7779" name="Text Box 5"/>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7780" name="Text Box 4"/>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7781" name="Text Box 3"/>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7782" name="Text Box 2"/>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7783" name="Text Box 1"/>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7784" name="Text Box 6"/>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7785" name="Text Box 5"/>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7786" name="Text Box 4"/>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7787" name="Text Box 3"/>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7788" name="Text Box 2"/>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211</xdr:row>
      <xdr:rowOff>0</xdr:rowOff>
    </xdr:from>
    <xdr:ext cx="56939" cy="195438"/>
    <xdr:sp macro="" textlink="">
      <xdr:nvSpPr>
        <xdr:cNvPr id="7789" name="Text Box 1"/>
        <xdr:cNvSpPr txBox="1">
          <a:spLocks noChangeArrowheads="1"/>
        </xdr:cNvSpPr>
      </xdr:nvSpPr>
      <xdr:spPr bwMode="auto">
        <a:xfrm>
          <a:off x="2628900" y="83315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7790" name="Text Box 6"/>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7791" name="Text Box 5"/>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7792" name="Text Box 4"/>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7793" name="Text Box 3"/>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7794" name="Text Box 2"/>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7795" name="Text Box 1"/>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7796" name="Text Box 6"/>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7797" name="Text Box 5"/>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7798" name="Text Box 4"/>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7799" name="Text Box 3"/>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7800" name="Text Box 2"/>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213</xdr:row>
      <xdr:rowOff>0</xdr:rowOff>
    </xdr:from>
    <xdr:ext cx="56939" cy="195438"/>
    <xdr:sp macro="" textlink="">
      <xdr:nvSpPr>
        <xdr:cNvPr id="7801" name="Text Box 1"/>
        <xdr:cNvSpPr txBox="1">
          <a:spLocks noChangeArrowheads="1"/>
        </xdr:cNvSpPr>
      </xdr:nvSpPr>
      <xdr:spPr bwMode="auto">
        <a:xfrm>
          <a:off x="2628900" y="93716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7802" name="Text Box 6"/>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7803" name="Text Box 5"/>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7804" name="Text Box 4"/>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7805" name="Text Box 3"/>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7806" name="Text Box 2"/>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7807" name="Text Box 1"/>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7808" name="Text Box 6"/>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7809" name="Text Box 5"/>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7810" name="Text Box 4"/>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7811" name="Text Box 3"/>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7812" name="Text Box 2"/>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214</xdr:row>
      <xdr:rowOff>0</xdr:rowOff>
    </xdr:from>
    <xdr:ext cx="56939" cy="195438"/>
    <xdr:sp macro="" textlink="">
      <xdr:nvSpPr>
        <xdr:cNvPr id="7813" name="Text Box 1"/>
        <xdr:cNvSpPr txBox="1">
          <a:spLocks noChangeArrowheads="1"/>
        </xdr:cNvSpPr>
      </xdr:nvSpPr>
      <xdr:spPr bwMode="auto">
        <a:xfrm>
          <a:off x="2628900" y="954690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814" name="Text Box 6"/>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815" name="Text Box 5"/>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816" name="Text Box 4"/>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817" name="Text Box 3"/>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818" name="Text Box 2"/>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819" name="Text Box 1"/>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820" name="Text Box 6"/>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821" name="Text Box 5"/>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822" name="Text Box 4"/>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823" name="Text Box 3"/>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824" name="Text Box 2"/>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215</xdr:row>
      <xdr:rowOff>0</xdr:rowOff>
    </xdr:from>
    <xdr:ext cx="56939" cy="195438"/>
    <xdr:sp macro="" textlink="">
      <xdr:nvSpPr>
        <xdr:cNvPr id="7825" name="Text Box 1"/>
        <xdr:cNvSpPr txBox="1">
          <a:spLocks noChangeArrowheads="1"/>
        </xdr:cNvSpPr>
      </xdr:nvSpPr>
      <xdr:spPr bwMode="auto">
        <a:xfrm>
          <a:off x="2628900" y="98050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826" name="Text Box 6"/>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827" name="Text Box 5"/>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828" name="Text Box 4"/>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829" name="Text Box 3"/>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830" name="Text Box 2"/>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831" name="Text Box 1"/>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832" name="Text Box 6"/>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833" name="Text Box 5"/>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834" name="Text Box 4"/>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835" name="Text Box 3"/>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836" name="Text Box 2"/>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216</xdr:row>
      <xdr:rowOff>0</xdr:rowOff>
    </xdr:from>
    <xdr:ext cx="56939" cy="195438"/>
    <xdr:sp macro="" textlink="">
      <xdr:nvSpPr>
        <xdr:cNvPr id="7837" name="Text Box 1"/>
        <xdr:cNvSpPr txBox="1">
          <a:spLocks noChangeArrowheads="1"/>
        </xdr:cNvSpPr>
      </xdr:nvSpPr>
      <xdr:spPr bwMode="auto">
        <a:xfrm>
          <a:off x="2628900" y="1032414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838" name="Text Box 6"/>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839" name="Text Box 5"/>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840" name="Text Box 4"/>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841" name="Text Box 3"/>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842" name="Text Box 2"/>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843" name="Text Box 1"/>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844" name="Text Box 6"/>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845" name="Text Box 5"/>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846" name="Text Box 4"/>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847" name="Text Box 3"/>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848" name="Text Box 2"/>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217</xdr:row>
      <xdr:rowOff>0</xdr:rowOff>
    </xdr:from>
    <xdr:ext cx="56939" cy="195438"/>
    <xdr:sp macro="" textlink="">
      <xdr:nvSpPr>
        <xdr:cNvPr id="7849" name="Text Box 1"/>
        <xdr:cNvSpPr txBox="1">
          <a:spLocks noChangeArrowheads="1"/>
        </xdr:cNvSpPr>
      </xdr:nvSpPr>
      <xdr:spPr bwMode="auto">
        <a:xfrm>
          <a:off x="2628900" y="108442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1;&#1102;&#1076;&#1078;&#1077;&#1090;/&#1041;&#1055;%202013-2017/2013-2017&#1075;.&#1075;.%20&#1085;&#1072;%2030052012%20&#1074;%20&#1089;&#1080;&#1089;&#1090;&#1077;&#1084;&#1077;/2013-2017%20100912%20&#1086;&#1082;&#1086;&#1085;&#1095;.%20&#1080;&#1079;&#1084;/2013/&#1058;&#1088;&#1072;&#1085;&#1079;&#1080;&#1090;%20&#1075;&#1072;&#1079;&#1072;%20&#1087;&#1086;%20&#1090;&#1077;&#1088;-&#1080;&#1080;%20&#1076;&#1088;&#1091;&#1075;&#1080;&#1093;%20&#1075;&#1086;&#1089;-&#1074;%202013%20&#1085;&#1072;%200106%20&#1074;%20&#1089;&#1080;&#1089;&#1090;&#1077;&#1084;&#10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расчет"/>
      <sheetName val="Транспорт (2)"/>
    </sheetNames>
    <sheetDataSet>
      <sheetData sheetId="0" refreshError="1"/>
      <sheetData sheetId="1" refreshError="1"/>
      <sheetData sheetId="2" refreshError="1">
        <row r="27">
          <cell r="AN27">
            <v>1540729.8981966486</v>
          </cell>
        </row>
        <row r="28">
          <cell r="AN28">
            <v>2715209.7821966484</v>
          </cell>
        </row>
        <row r="30">
          <cell r="AN30">
            <v>3776778.1181966485</v>
          </cell>
        </row>
      </sheetData>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u.wikipedia.org/wiki/%D0%93%D0%B8%D0%B4%D1%80%D0%B0%D1%82%D1%8B_%D0%BF%D1%80%D0%B8%D1%80%D0%BE%D0%B4%D0%BD%D1%8B%D1%85_%D0%B3%D0%B0%D0%B7%D0%BE%D0%B2" TargetMode="External"/><Relationship Id="rId2" Type="http://schemas.openxmlformats.org/officeDocument/2006/relationships/hyperlink" Target="http://ru.wikipedia.org/wiki/%D0%93%D0%B8%D0%B4%D1%80%D0%B0%D1%82%D1%8B_%D0%BF%D1%80%D0%B8%D1%80%D0%BE%D0%B4%D0%BD%D1%8B%D1%85_%D0%B3%D0%B0%D0%B7%D0%BE%D0%B2" TargetMode="External"/><Relationship Id="rId1" Type="http://schemas.openxmlformats.org/officeDocument/2006/relationships/hyperlink" Target="http://ru.wikipedia.org/wiki/%D0%93%D0%B8%D0%B4%D1%80%D0%B0%D1%82%D1%8B_%D0%BF%D1%80%D0%B8%D1%80%D0%BE%D0%B4%D0%BD%D1%8B%D1%85_%D0%B3%D0%B0%D0%B7%D0%BE%D0%B2" TargetMode="External"/><Relationship Id="rId5" Type="http://schemas.openxmlformats.org/officeDocument/2006/relationships/printerSettings" Target="../printerSettings/printerSettings1.bin"/><Relationship Id="rId4" Type="http://schemas.openxmlformats.org/officeDocument/2006/relationships/hyperlink" Target="http://ru.wikipedia.org/wiki/%D0%93%D0%B8%D0%B4%D1%80%D0%B0%D1%82%D1%8B_%D0%BF%D1%80%D0%B8%D1%80%D0%BE%D0%B4%D0%BD%D1%8B%D1%85_%D0%B3%D0%B0%D0%B7%D0%BE%D0%B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907"/>
  <sheetViews>
    <sheetView view="pageBreakPreview" zoomScale="50" zoomScaleNormal="100" zoomScaleSheetLayoutView="50" workbookViewId="0">
      <selection activeCell="L7" sqref="L7"/>
    </sheetView>
  </sheetViews>
  <sheetFormatPr defaultRowHeight="18.75"/>
  <cols>
    <col min="1" max="1" width="9.42578125" style="236" bestFit="1" customWidth="1"/>
    <col min="2" max="2" width="11.7109375" style="236" customWidth="1"/>
    <col min="3" max="3" width="24.42578125" style="236" customWidth="1"/>
    <col min="4" max="4" width="13.7109375" style="236" customWidth="1"/>
    <col min="5" max="5" width="30.5703125" style="236" customWidth="1"/>
    <col min="6" max="6" width="43.85546875" style="236" customWidth="1"/>
    <col min="7" max="7" width="9.42578125" style="236" bestFit="1" customWidth="1"/>
    <col min="8" max="8" width="16.42578125" style="236" customWidth="1"/>
    <col min="9" max="9" width="14.140625" style="236" customWidth="1"/>
    <col min="10" max="10" width="11.42578125" style="236" customWidth="1"/>
    <col min="11" max="11" width="12.7109375" style="236" customWidth="1"/>
    <col min="12" max="12" width="20.140625" style="236" customWidth="1"/>
    <col min="13" max="13" width="9.42578125" style="236" bestFit="1" customWidth="1"/>
    <col min="14" max="14" width="16.140625" style="236" customWidth="1"/>
    <col min="15" max="15" width="37" style="236" customWidth="1"/>
    <col min="16" max="17" width="9.42578125" style="236" bestFit="1" customWidth="1"/>
    <col min="18" max="18" width="18.28515625" style="376" customWidth="1"/>
    <col min="19" max="19" width="15.85546875" style="376" customWidth="1"/>
    <col min="20" max="21" width="20.85546875" style="376" customWidth="1"/>
    <col min="22" max="22" width="14.85546875" style="236" customWidth="1"/>
    <col min="23" max="23" width="9.7109375" style="236" customWidth="1"/>
    <col min="24" max="16384" width="9.140625" style="236"/>
  </cols>
  <sheetData>
    <row r="1" spans="1:24" s="224" customFormat="1" ht="37.5" customHeight="1">
      <c r="A1" s="377" t="s">
        <v>4660</v>
      </c>
      <c r="B1" s="226"/>
      <c r="C1" s="226"/>
      <c r="D1" s="228"/>
      <c r="E1" s="378" t="s">
        <v>4661</v>
      </c>
      <c r="H1" s="226"/>
      <c r="I1" s="226"/>
      <c r="J1" s="226"/>
      <c r="K1" s="226"/>
      <c r="M1" s="227"/>
      <c r="N1" s="227"/>
      <c r="O1" s="227"/>
      <c r="Q1"/>
      <c r="R1" s="225"/>
      <c r="S1" s="225"/>
    </row>
    <row r="2" spans="1:24" s="224" customFormat="1" ht="33.75" customHeight="1">
      <c r="B2" s="379"/>
      <c r="H2" s="226"/>
      <c r="W2" s="229"/>
    </row>
    <row r="3" spans="1:24" s="224" customFormat="1" ht="37.5" customHeight="1">
      <c r="B3" s="225"/>
      <c r="C3" s="225"/>
      <c r="D3" s="225"/>
      <c r="E3" s="225"/>
      <c r="F3" s="225"/>
      <c r="G3" s="225"/>
      <c r="H3" s="226"/>
      <c r="I3" s="225"/>
      <c r="J3" s="225"/>
      <c r="M3" s="225"/>
      <c r="N3" s="227"/>
      <c r="O3" s="227"/>
      <c r="P3" s="422"/>
      <c r="R3" s="230"/>
      <c r="S3" s="230"/>
      <c r="T3" s="230"/>
      <c r="W3" s="377"/>
    </row>
    <row r="4" spans="1:24" s="224" customFormat="1" ht="26.25">
      <c r="B4" s="225"/>
      <c r="C4" s="225"/>
      <c r="D4" s="225"/>
      <c r="E4" s="225"/>
      <c r="F4" s="225"/>
      <c r="G4" s="225"/>
      <c r="H4" s="226"/>
      <c r="I4" s="225"/>
      <c r="J4" s="225"/>
      <c r="M4" s="225"/>
      <c r="N4" s="227"/>
      <c r="O4" s="422" t="s">
        <v>4801</v>
      </c>
      <c r="P4" s="423"/>
      <c r="R4" s="380"/>
      <c r="S4" s="380"/>
      <c r="T4" s="229"/>
      <c r="U4" s="229"/>
      <c r="V4" s="229"/>
      <c r="W4" s="377"/>
    </row>
    <row r="5" spans="1:24" s="224" customFormat="1">
      <c r="B5" s="225"/>
      <c r="C5" s="225"/>
      <c r="D5" s="225"/>
      <c r="E5" s="225"/>
      <c r="F5" s="225"/>
      <c r="G5" s="225"/>
      <c r="H5" s="226"/>
      <c r="I5" s="225"/>
      <c r="J5" s="225"/>
      <c r="M5" s="225"/>
      <c r="N5" s="227"/>
      <c r="O5" s="227"/>
      <c r="P5" s="231"/>
      <c r="R5" s="230"/>
      <c r="S5" s="230"/>
      <c r="T5" s="230"/>
    </row>
    <row r="6" spans="1:24" s="224" customFormat="1" ht="20.25">
      <c r="A6" s="223"/>
      <c r="C6" s="225"/>
      <c r="D6" s="225"/>
      <c r="E6" s="225"/>
      <c r="F6" s="225"/>
      <c r="G6" s="225"/>
      <c r="H6" s="225"/>
      <c r="I6" s="226"/>
      <c r="J6" s="225"/>
      <c r="K6" s="225"/>
      <c r="N6" s="140"/>
      <c r="O6" s="140"/>
      <c r="P6" s="424"/>
      <c r="Q6" s="424"/>
      <c r="R6" s="425"/>
      <c r="S6"/>
      <c r="T6"/>
      <c r="U6" s="230"/>
    </row>
    <row r="7" spans="1:24" s="224" customFormat="1" ht="31.5">
      <c r="A7" s="223"/>
      <c r="C7" s="225"/>
      <c r="D7" s="225"/>
      <c r="E7" s="225"/>
      <c r="F7" s="225"/>
      <c r="G7" s="225"/>
      <c r="H7" s="225"/>
      <c r="I7" s="226"/>
      <c r="J7" s="225"/>
      <c r="K7" s="225"/>
      <c r="N7" s="225"/>
      <c r="O7" s="417"/>
      <c r="P7" s="418"/>
      <c r="Q7" s="419"/>
      <c r="R7" s="419"/>
      <c r="S7" s="419"/>
      <c r="T7" s="418"/>
      <c r="U7" s="418"/>
    </row>
    <row r="8" spans="1:24" s="224" customFormat="1" ht="31.5">
      <c r="A8" s="223"/>
      <c r="C8" s="225"/>
      <c r="D8" s="225"/>
      <c r="E8" s="225"/>
      <c r="F8" s="225"/>
      <c r="G8" s="225"/>
      <c r="H8" s="225"/>
      <c r="I8" s="226"/>
      <c r="J8" s="225"/>
      <c r="K8" s="225"/>
      <c r="N8" s="225"/>
      <c r="O8" s="417"/>
      <c r="P8" s="418"/>
      <c r="Q8" s="419"/>
      <c r="R8" s="419"/>
      <c r="S8" s="419"/>
      <c r="T8" s="418"/>
      <c r="U8" s="418"/>
    </row>
    <row r="9" spans="1:24" s="224" customFormat="1" ht="32.25">
      <c r="A9" s="223"/>
      <c r="C9" s="225"/>
      <c r="D9" s="225"/>
      <c r="E9" s="225"/>
      <c r="F9" s="225"/>
      <c r="G9" s="225"/>
      <c r="H9" s="225"/>
      <c r="I9" s="226"/>
      <c r="J9" s="225"/>
      <c r="K9" s="225"/>
      <c r="N9" s="140"/>
      <c r="O9" s="140"/>
      <c r="P9" s="416"/>
      <c r="Q9" s="421"/>
      <c r="R9" s="417"/>
      <c r="S9" s="420"/>
      <c r="T9" s="420"/>
      <c r="U9" s="419"/>
      <c r="V9" s="418"/>
      <c r="W9" s="418"/>
    </row>
    <row r="10" spans="1:24" s="224" customFormat="1" ht="6" customHeight="1">
      <c r="A10" s="223"/>
      <c r="C10" s="225"/>
      <c r="D10" s="225"/>
      <c r="E10" s="225"/>
      <c r="F10" s="225"/>
      <c r="G10" s="225"/>
      <c r="H10" s="225"/>
      <c r="I10" s="226"/>
      <c r="J10" s="225"/>
      <c r="K10" s="225"/>
      <c r="N10" s="225"/>
      <c r="O10" s="227"/>
      <c r="P10" s="227"/>
      <c r="Q10" s="230"/>
      <c r="R10" s="230"/>
      <c r="S10" s="230"/>
      <c r="T10" s="230"/>
      <c r="U10" s="230"/>
    </row>
    <row r="11" spans="1:24" s="224" customFormat="1" ht="15" customHeight="1">
      <c r="B11" s="226"/>
      <c r="C11" s="226"/>
      <c r="D11" s="226"/>
      <c r="E11" s="228"/>
      <c r="F11" s="226"/>
      <c r="G11" s="226"/>
      <c r="H11" s="226"/>
      <c r="I11" s="226"/>
      <c r="J11" s="226"/>
      <c r="K11" s="226"/>
      <c r="L11" s="226"/>
      <c r="M11" s="226"/>
      <c r="N11" s="226"/>
      <c r="O11" s="232"/>
      <c r="P11" s="232"/>
      <c r="Q11" s="231"/>
      <c r="R11" s="231"/>
      <c r="S11" s="231"/>
      <c r="T11" s="232"/>
      <c r="U11" s="233"/>
    </row>
    <row r="12" spans="1:24" ht="187.5">
      <c r="A12" s="234" t="s">
        <v>0</v>
      </c>
      <c r="B12" s="234" t="s">
        <v>1</v>
      </c>
      <c r="C12" s="234" t="s">
        <v>2</v>
      </c>
      <c r="D12" s="234" t="s">
        <v>3</v>
      </c>
      <c r="E12" s="234" t="s">
        <v>4</v>
      </c>
      <c r="F12" s="234" t="s">
        <v>5</v>
      </c>
      <c r="G12" s="234" t="s">
        <v>6</v>
      </c>
      <c r="H12" s="234" t="s">
        <v>7</v>
      </c>
      <c r="I12" s="234" t="s">
        <v>8</v>
      </c>
      <c r="J12" s="234" t="s">
        <v>9</v>
      </c>
      <c r="K12" s="234" t="s">
        <v>10</v>
      </c>
      <c r="L12" s="234" t="s">
        <v>11</v>
      </c>
      <c r="M12" s="234" t="s">
        <v>12</v>
      </c>
      <c r="N12" s="234" t="s">
        <v>13</v>
      </c>
      <c r="O12" s="234" t="s">
        <v>14</v>
      </c>
      <c r="P12" s="234" t="s">
        <v>15</v>
      </c>
      <c r="Q12" s="234" t="s">
        <v>16</v>
      </c>
      <c r="R12" s="235" t="s">
        <v>17</v>
      </c>
      <c r="S12" s="235" t="s">
        <v>18</v>
      </c>
      <c r="T12" s="235" t="s">
        <v>19</v>
      </c>
      <c r="U12" s="235" t="s">
        <v>20</v>
      </c>
      <c r="V12" s="234" t="s">
        <v>21</v>
      </c>
      <c r="W12" s="234" t="s">
        <v>22</v>
      </c>
      <c r="X12" s="234" t="s">
        <v>23</v>
      </c>
    </row>
    <row r="13" spans="1:24">
      <c r="A13" s="237">
        <v>1</v>
      </c>
      <c r="B13" s="237">
        <v>2</v>
      </c>
      <c r="C13" s="237">
        <v>3</v>
      </c>
      <c r="D13" s="237">
        <v>4</v>
      </c>
      <c r="E13" s="237">
        <v>5</v>
      </c>
      <c r="F13" s="237">
        <v>6</v>
      </c>
      <c r="G13" s="237">
        <v>7</v>
      </c>
      <c r="H13" s="237">
        <v>8</v>
      </c>
      <c r="I13" s="237">
        <v>9</v>
      </c>
      <c r="J13" s="237">
        <v>10</v>
      </c>
      <c r="K13" s="237">
        <v>11</v>
      </c>
      <c r="L13" s="237">
        <v>12</v>
      </c>
      <c r="M13" s="237">
        <v>13</v>
      </c>
      <c r="N13" s="237">
        <v>14</v>
      </c>
      <c r="O13" s="237">
        <v>15</v>
      </c>
      <c r="P13" s="237">
        <v>16</v>
      </c>
      <c r="Q13" s="237">
        <v>17</v>
      </c>
      <c r="R13" s="238">
        <v>18</v>
      </c>
      <c r="S13" s="238">
        <v>19</v>
      </c>
      <c r="T13" s="238">
        <v>20</v>
      </c>
      <c r="U13" s="238">
        <v>21</v>
      </c>
      <c r="V13" s="237">
        <v>22</v>
      </c>
      <c r="W13" s="237">
        <v>23</v>
      </c>
      <c r="X13" s="237">
        <v>24</v>
      </c>
    </row>
    <row r="14" spans="1:24">
      <c r="A14" s="239"/>
      <c r="B14" s="239"/>
      <c r="C14" s="240"/>
      <c r="D14" s="240"/>
      <c r="E14" s="240"/>
      <c r="F14" s="240"/>
      <c r="G14" s="240"/>
      <c r="H14" s="240"/>
      <c r="I14" s="240"/>
      <c r="J14" s="240"/>
      <c r="K14" s="240"/>
      <c r="L14" s="240"/>
      <c r="M14" s="240"/>
      <c r="N14" s="240"/>
      <c r="O14" s="240"/>
      <c r="P14" s="240"/>
      <c r="Q14" s="240"/>
      <c r="R14" s="241"/>
      <c r="S14" s="241"/>
      <c r="T14" s="241"/>
      <c r="U14" s="241"/>
      <c r="V14" s="240"/>
      <c r="W14" s="240"/>
      <c r="X14" s="240"/>
    </row>
    <row r="15" spans="1:24">
      <c r="A15" s="426" t="s">
        <v>4255</v>
      </c>
      <c r="B15" s="427"/>
      <c r="C15" s="240"/>
      <c r="D15" s="240"/>
      <c r="E15" s="240"/>
      <c r="F15" s="240"/>
      <c r="G15" s="240"/>
      <c r="H15" s="240"/>
      <c r="I15" s="240"/>
      <c r="J15" s="240"/>
      <c r="K15" s="240"/>
      <c r="L15" s="240"/>
      <c r="M15" s="240"/>
      <c r="N15" s="240"/>
      <c r="O15" s="240"/>
      <c r="P15" s="240"/>
      <c r="Q15" s="240"/>
      <c r="R15" s="241"/>
      <c r="S15" s="241"/>
      <c r="T15" s="241"/>
      <c r="U15" s="241"/>
      <c r="V15" s="240"/>
      <c r="W15" s="240"/>
      <c r="X15" s="240"/>
    </row>
    <row r="16" spans="1:24" ht="318.75">
      <c r="A16" s="242" t="s">
        <v>98</v>
      </c>
      <c r="B16" s="243" t="s">
        <v>99</v>
      </c>
      <c r="C16" s="243" t="s">
        <v>100</v>
      </c>
      <c r="D16" s="243" t="s">
        <v>101</v>
      </c>
      <c r="E16" s="243" t="s">
        <v>102</v>
      </c>
      <c r="F16" s="243" t="s">
        <v>103</v>
      </c>
      <c r="G16" s="244" t="s">
        <v>29</v>
      </c>
      <c r="H16" s="245">
        <v>0</v>
      </c>
      <c r="I16" s="244">
        <v>271010000</v>
      </c>
      <c r="J16" s="243" t="s">
        <v>104</v>
      </c>
      <c r="K16" s="242" t="s">
        <v>105</v>
      </c>
      <c r="L16" s="246" t="s">
        <v>106</v>
      </c>
      <c r="M16" s="243" t="s">
        <v>107</v>
      </c>
      <c r="N16" s="247" t="s">
        <v>3684</v>
      </c>
      <c r="O16" s="248" t="s">
        <v>109</v>
      </c>
      <c r="P16" s="243">
        <v>163</v>
      </c>
      <c r="Q16" s="249" t="s">
        <v>110</v>
      </c>
      <c r="R16" s="250">
        <v>22400</v>
      </c>
      <c r="S16" s="250">
        <v>1.87</v>
      </c>
      <c r="T16" s="250">
        <v>41888</v>
      </c>
      <c r="U16" s="250">
        <v>46914.560000000005</v>
      </c>
      <c r="V16" s="251" t="s">
        <v>41</v>
      </c>
      <c r="W16" s="252">
        <v>2013</v>
      </c>
      <c r="X16" s="412"/>
    </row>
    <row r="17" spans="1:26" ht="136.5" customHeight="1">
      <c r="A17" s="242" t="s">
        <v>111</v>
      </c>
      <c r="B17" s="243" t="s">
        <v>99</v>
      </c>
      <c r="C17" s="243" t="s">
        <v>100</v>
      </c>
      <c r="D17" s="243" t="s">
        <v>101</v>
      </c>
      <c r="E17" s="243" t="s">
        <v>102</v>
      </c>
      <c r="F17" s="243" t="s">
        <v>103</v>
      </c>
      <c r="G17" s="244" t="s">
        <v>29</v>
      </c>
      <c r="H17" s="245">
        <v>0</v>
      </c>
      <c r="I17" s="244">
        <v>711210000</v>
      </c>
      <c r="J17" s="254" t="s">
        <v>978</v>
      </c>
      <c r="K17" s="242" t="s">
        <v>105</v>
      </c>
      <c r="L17" s="246" t="s">
        <v>112</v>
      </c>
      <c r="M17" s="243" t="s">
        <v>107</v>
      </c>
      <c r="N17" s="247" t="s">
        <v>3684</v>
      </c>
      <c r="O17" s="248" t="s">
        <v>109</v>
      </c>
      <c r="P17" s="243">
        <v>163</v>
      </c>
      <c r="Q17" s="249" t="s">
        <v>110</v>
      </c>
      <c r="R17" s="250">
        <v>48000</v>
      </c>
      <c r="S17" s="250">
        <v>1.87</v>
      </c>
      <c r="T17" s="250">
        <v>89760</v>
      </c>
      <c r="U17" s="250">
        <v>100531.20000000001</v>
      </c>
      <c r="V17" s="251" t="s">
        <v>41</v>
      </c>
      <c r="W17" s="252">
        <v>2013</v>
      </c>
      <c r="X17" s="412"/>
    </row>
    <row r="18" spans="1:26" ht="156" customHeight="1">
      <c r="A18" s="242" t="s">
        <v>113</v>
      </c>
      <c r="B18" s="243" t="s">
        <v>99</v>
      </c>
      <c r="C18" s="243" t="s">
        <v>100</v>
      </c>
      <c r="D18" s="243" t="s">
        <v>101</v>
      </c>
      <c r="E18" s="243" t="s">
        <v>102</v>
      </c>
      <c r="F18" s="243" t="s">
        <v>103</v>
      </c>
      <c r="G18" s="244" t="s">
        <v>29</v>
      </c>
      <c r="H18" s="245">
        <v>0</v>
      </c>
      <c r="I18" s="244">
        <v>471010000</v>
      </c>
      <c r="J18" s="243" t="s">
        <v>114</v>
      </c>
      <c r="K18" s="242" t="s">
        <v>105</v>
      </c>
      <c r="L18" s="246" t="s">
        <v>115</v>
      </c>
      <c r="M18" s="243" t="s">
        <v>107</v>
      </c>
      <c r="N18" s="247" t="s">
        <v>3684</v>
      </c>
      <c r="O18" s="248" t="s">
        <v>109</v>
      </c>
      <c r="P18" s="243">
        <v>163</v>
      </c>
      <c r="Q18" s="249" t="s">
        <v>110</v>
      </c>
      <c r="R18" s="250">
        <v>17000</v>
      </c>
      <c r="S18" s="250">
        <v>1.87</v>
      </c>
      <c r="T18" s="250">
        <v>31790</v>
      </c>
      <c r="U18" s="250">
        <v>35604.800000000003</v>
      </c>
      <c r="V18" s="251" t="s">
        <v>41</v>
      </c>
      <c r="W18" s="252">
        <v>2013</v>
      </c>
      <c r="X18" s="412"/>
    </row>
    <row r="19" spans="1:26" ht="233.25" customHeight="1">
      <c r="A19" s="242" t="s">
        <v>116</v>
      </c>
      <c r="B19" s="243" t="s">
        <v>99</v>
      </c>
      <c r="C19" s="243" t="s">
        <v>100</v>
      </c>
      <c r="D19" s="243" t="s">
        <v>101</v>
      </c>
      <c r="E19" s="243" t="s">
        <v>102</v>
      </c>
      <c r="F19" s="243" t="s">
        <v>103</v>
      </c>
      <c r="G19" s="244" t="s">
        <v>29</v>
      </c>
      <c r="H19" s="245">
        <v>0</v>
      </c>
      <c r="I19" s="244">
        <v>231010000</v>
      </c>
      <c r="J19" s="243" t="s">
        <v>117</v>
      </c>
      <c r="K19" s="242" t="s">
        <v>105</v>
      </c>
      <c r="L19" s="246" t="s">
        <v>118</v>
      </c>
      <c r="M19" s="243" t="s">
        <v>107</v>
      </c>
      <c r="N19" s="247" t="s">
        <v>3684</v>
      </c>
      <c r="O19" s="248" t="s">
        <v>109</v>
      </c>
      <c r="P19" s="243">
        <v>163</v>
      </c>
      <c r="Q19" s="249" t="s">
        <v>110</v>
      </c>
      <c r="R19" s="250">
        <v>45000</v>
      </c>
      <c r="S19" s="250">
        <v>1.87</v>
      </c>
      <c r="T19" s="250">
        <v>84150</v>
      </c>
      <c r="U19" s="250">
        <v>94248.000000000015</v>
      </c>
      <c r="V19" s="251" t="s">
        <v>41</v>
      </c>
      <c r="W19" s="252">
        <v>2013</v>
      </c>
      <c r="X19" s="412"/>
    </row>
    <row r="20" spans="1:26" ht="127.5" customHeight="1">
      <c r="A20" s="242" t="s">
        <v>119</v>
      </c>
      <c r="B20" s="243" t="s">
        <v>99</v>
      </c>
      <c r="C20" s="243" t="s">
        <v>100</v>
      </c>
      <c r="D20" s="243" t="s">
        <v>101</v>
      </c>
      <c r="E20" s="243" t="s">
        <v>102</v>
      </c>
      <c r="F20" s="243" t="s">
        <v>103</v>
      </c>
      <c r="G20" s="244" t="s">
        <v>29</v>
      </c>
      <c r="H20" s="245">
        <v>0</v>
      </c>
      <c r="I20" s="244">
        <v>431010000</v>
      </c>
      <c r="J20" s="243" t="s">
        <v>120</v>
      </c>
      <c r="K20" s="242" t="s">
        <v>121</v>
      </c>
      <c r="L20" s="246" t="s">
        <v>122</v>
      </c>
      <c r="M20" s="243" t="s">
        <v>107</v>
      </c>
      <c r="N20" s="247" t="s">
        <v>3684</v>
      </c>
      <c r="O20" s="248" t="s">
        <v>109</v>
      </c>
      <c r="P20" s="243">
        <v>163</v>
      </c>
      <c r="Q20" s="249" t="s">
        <v>110</v>
      </c>
      <c r="R20" s="250">
        <v>7000</v>
      </c>
      <c r="S20" s="250">
        <v>1.87</v>
      </c>
      <c r="T20" s="250">
        <v>13090</v>
      </c>
      <c r="U20" s="250">
        <v>14660.800000000001</v>
      </c>
      <c r="V20" s="251" t="s">
        <v>41</v>
      </c>
      <c r="W20" s="252">
        <v>2013</v>
      </c>
      <c r="X20" s="412"/>
    </row>
    <row r="21" spans="1:26" ht="225">
      <c r="A21" s="242" t="s">
        <v>123</v>
      </c>
      <c r="B21" s="243" t="s">
        <v>99</v>
      </c>
      <c r="C21" s="243" t="s">
        <v>100</v>
      </c>
      <c r="D21" s="243" t="s">
        <v>101</v>
      </c>
      <c r="E21" s="243" t="s">
        <v>102</v>
      </c>
      <c r="F21" s="243" t="s">
        <v>103</v>
      </c>
      <c r="G21" s="244" t="s">
        <v>29</v>
      </c>
      <c r="H21" s="245">
        <v>0</v>
      </c>
      <c r="I21" s="244">
        <v>311010000</v>
      </c>
      <c r="J21" s="243" t="s">
        <v>124</v>
      </c>
      <c r="K21" s="242" t="s">
        <v>121</v>
      </c>
      <c r="L21" s="246" t="s">
        <v>125</v>
      </c>
      <c r="M21" s="243" t="s">
        <v>107</v>
      </c>
      <c r="N21" s="247" t="s">
        <v>3684</v>
      </c>
      <c r="O21" s="248" t="s">
        <v>109</v>
      </c>
      <c r="P21" s="243">
        <v>163</v>
      </c>
      <c r="Q21" s="249" t="s">
        <v>110</v>
      </c>
      <c r="R21" s="250">
        <v>13000</v>
      </c>
      <c r="S21" s="250">
        <v>1.87</v>
      </c>
      <c r="T21" s="250">
        <v>24310</v>
      </c>
      <c r="U21" s="250">
        <v>27227.200000000004</v>
      </c>
      <c r="V21" s="251" t="s">
        <v>41</v>
      </c>
      <c r="W21" s="252">
        <v>2013</v>
      </c>
      <c r="X21" s="412"/>
    </row>
    <row r="22" spans="1:26" ht="168.75">
      <c r="A22" s="242" t="s">
        <v>126</v>
      </c>
      <c r="B22" s="243" t="s">
        <v>99</v>
      </c>
      <c r="C22" s="243" t="s">
        <v>127</v>
      </c>
      <c r="D22" s="243" t="s">
        <v>128</v>
      </c>
      <c r="E22" s="243" t="s">
        <v>129</v>
      </c>
      <c r="F22" s="243" t="s">
        <v>130</v>
      </c>
      <c r="G22" s="244" t="s">
        <v>29</v>
      </c>
      <c r="H22" s="245">
        <v>0</v>
      </c>
      <c r="I22" s="244">
        <v>271010000</v>
      </c>
      <c r="J22" s="243" t="s">
        <v>104</v>
      </c>
      <c r="K22" s="242" t="s">
        <v>105</v>
      </c>
      <c r="L22" s="246" t="s">
        <v>131</v>
      </c>
      <c r="M22" s="243" t="s">
        <v>107</v>
      </c>
      <c r="N22" s="247" t="s">
        <v>3684</v>
      </c>
      <c r="O22" s="248" t="s">
        <v>109</v>
      </c>
      <c r="P22" s="243">
        <v>166</v>
      </c>
      <c r="Q22" s="249" t="s">
        <v>132</v>
      </c>
      <c r="R22" s="250">
        <v>3</v>
      </c>
      <c r="S22" s="250">
        <v>3000</v>
      </c>
      <c r="T22" s="250">
        <v>9000</v>
      </c>
      <c r="U22" s="250">
        <v>10080.000000000002</v>
      </c>
      <c r="V22" s="251" t="s">
        <v>41</v>
      </c>
      <c r="W22" s="252">
        <v>2013</v>
      </c>
      <c r="X22" s="412"/>
    </row>
    <row r="23" spans="1:26" ht="140.25" customHeight="1">
      <c r="A23" s="242" t="s">
        <v>133</v>
      </c>
      <c r="B23" s="243" t="s">
        <v>99</v>
      </c>
      <c r="C23" s="243" t="s">
        <v>127</v>
      </c>
      <c r="D23" s="243" t="s">
        <v>128</v>
      </c>
      <c r="E23" s="243" t="s">
        <v>129</v>
      </c>
      <c r="F23" s="243" t="s">
        <v>130</v>
      </c>
      <c r="G23" s="244" t="s">
        <v>29</v>
      </c>
      <c r="H23" s="245">
        <v>0</v>
      </c>
      <c r="I23" s="244">
        <v>711210000</v>
      </c>
      <c r="J23" s="254" t="s">
        <v>978</v>
      </c>
      <c r="K23" s="242" t="s">
        <v>105</v>
      </c>
      <c r="L23" s="246" t="s">
        <v>112</v>
      </c>
      <c r="M23" s="243" t="s">
        <v>107</v>
      </c>
      <c r="N23" s="247" t="s">
        <v>3684</v>
      </c>
      <c r="O23" s="248" t="s">
        <v>109</v>
      </c>
      <c r="P23" s="243">
        <v>166</v>
      </c>
      <c r="Q23" s="249" t="s">
        <v>132</v>
      </c>
      <c r="R23" s="250">
        <v>3</v>
      </c>
      <c r="S23" s="250">
        <v>3000</v>
      </c>
      <c r="T23" s="250">
        <v>9000</v>
      </c>
      <c r="U23" s="250">
        <v>10080.000000000002</v>
      </c>
      <c r="V23" s="251" t="s">
        <v>41</v>
      </c>
      <c r="W23" s="252">
        <v>2013</v>
      </c>
      <c r="X23" s="412"/>
    </row>
    <row r="24" spans="1:26" ht="139.5" customHeight="1">
      <c r="A24" s="242" t="s">
        <v>134</v>
      </c>
      <c r="B24" s="243" t="s">
        <v>99</v>
      </c>
      <c r="C24" s="243" t="s">
        <v>127</v>
      </c>
      <c r="D24" s="243" t="s">
        <v>128</v>
      </c>
      <c r="E24" s="243" t="s">
        <v>129</v>
      </c>
      <c r="F24" s="243" t="s">
        <v>130</v>
      </c>
      <c r="G24" s="244" t="s">
        <v>29</v>
      </c>
      <c r="H24" s="245">
        <v>0</v>
      </c>
      <c r="I24" s="244">
        <v>311010000</v>
      </c>
      <c r="J24" s="243" t="s">
        <v>124</v>
      </c>
      <c r="K24" s="242" t="s">
        <v>121</v>
      </c>
      <c r="L24" s="246" t="s">
        <v>125</v>
      </c>
      <c r="M24" s="243" t="s">
        <v>107</v>
      </c>
      <c r="N24" s="247" t="s">
        <v>3684</v>
      </c>
      <c r="O24" s="248" t="s">
        <v>109</v>
      </c>
      <c r="P24" s="243">
        <v>166</v>
      </c>
      <c r="Q24" s="249" t="s">
        <v>132</v>
      </c>
      <c r="R24" s="250">
        <v>0.187</v>
      </c>
      <c r="S24" s="250">
        <v>3000</v>
      </c>
      <c r="T24" s="250">
        <v>561</v>
      </c>
      <c r="U24" s="250">
        <v>628.32000000000005</v>
      </c>
      <c r="V24" s="251" t="s">
        <v>41</v>
      </c>
      <c r="W24" s="252">
        <v>2013</v>
      </c>
      <c r="X24" s="412"/>
    </row>
    <row r="25" spans="1:26" ht="318.75">
      <c r="A25" s="242" t="s">
        <v>135</v>
      </c>
      <c r="B25" s="243" t="s">
        <v>99</v>
      </c>
      <c r="C25" s="243" t="s">
        <v>136</v>
      </c>
      <c r="D25" s="243" t="s">
        <v>137</v>
      </c>
      <c r="E25" s="243" t="s">
        <v>138</v>
      </c>
      <c r="F25" s="243" t="s">
        <v>139</v>
      </c>
      <c r="G25" s="244" t="s">
        <v>67</v>
      </c>
      <c r="H25" s="245">
        <v>1</v>
      </c>
      <c r="I25" s="244">
        <v>271010000</v>
      </c>
      <c r="J25" s="243" t="s">
        <v>104</v>
      </c>
      <c r="K25" s="242" t="s">
        <v>105</v>
      </c>
      <c r="L25" s="246" t="s">
        <v>106</v>
      </c>
      <c r="M25" s="243" t="s">
        <v>107</v>
      </c>
      <c r="N25" s="247" t="s">
        <v>3684</v>
      </c>
      <c r="O25" s="248" t="s">
        <v>140</v>
      </c>
      <c r="P25" s="243">
        <v>166</v>
      </c>
      <c r="Q25" s="249" t="s">
        <v>132</v>
      </c>
      <c r="R25" s="250">
        <v>1130</v>
      </c>
      <c r="S25" s="250">
        <v>161</v>
      </c>
      <c r="T25" s="250">
        <v>181930</v>
      </c>
      <c r="U25" s="250">
        <v>203761.6</v>
      </c>
      <c r="V25" s="251" t="s">
        <v>141</v>
      </c>
      <c r="W25" s="252">
        <v>2013</v>
      </c>
      <c r="X25" s="412"/>
    </row>
    <row r="26" spans="1:26" ht="187.5" customHeight="1">
      <c r="A26" s="242" t="s">
        <v>142</v>
      </c>
      <c r="B26" s="243" t="s">
        <v>99</v>
      </c>
      <c r="C26" s="243" t="s">
        <v>136</v>
      </c>
      <c r="D26" s="243" t="s">
        <v>137</v>
      </c>
      <c r="E26" s="243" t="s">
        <v>138</v>
      </c>
      <c r="F26" s="243" t="s">
        <v>139</v>
      </c>
      <c r="G26" s="244" t="s">
        <v>67</v>
      </c>
      <c r="H26" s="245">
        <v>1</v>
      </c>
      <c r="I26" s="244">
        <v>711210000</v>
      </c>
      <c r="J26" s="254" t="s">
        <v>978</v>
      </c>
      <c r="K26" s="242" t="s">
        <v>105</v>
      </c>
      <c r="L26" s="246" t="s">
        <v>112</v>
      </c>
      <c r="M26" s="243" t="s">
        <v>107</v>
      </c>
      <c r="N26" s="247" t="s">
        <v>3684</v>
      </c>
      <c r="O26" s="248" t="s">
        <v>140</v>
      </c>
      <c r="P26" s="243">
        <v>166</v>
      </c>
      <c r="Q26" s="249" t="s">
        <v>132</v>
      </c>
      <c r="R26" s="250">
        <v>3792</v>
      </c>
      <c r="S26" s="250">
        <v>161</v>
      </c>
      <c r="T26" s="250">
        <v>610512</v>
      </c>
      <c r="U26" s="250">
        <v>683773.44000000006</v>
      </c>
      <c r="V26" s="251" t="s">
        <v>141</v>
      </c>
      <c r="W26" s="252">
        <v>2013</v>
      </c>
      <c r="X26" s="412"/>
    </row>
    <row r="27" spans="1:26" ht="150">
      <c r="A27" s="242" t="s">
        <v>143</v>
      </c>
      <c r="B27" s="243" t="s">
        <v>99</v>
      </c>
      <c r="C27" s="243" t="s">
        <v>136</v>
      </c>
      <c r="D27" s="243" t="s">
        <v>137</v>
      </c>
      <c r="E27" s="243" t="s">
        <v>138</v>
      </c>
      <c r="F27" s="243" t="s">
        <v>139</v>
      </c>
      <c r="G27" s="244" t="s">
        <v>67</v>
      </c>
      <c r="H27" s="245">
        <v>1</v>
      </c>
      <c r="I27" s="244">
        <v>471010000</v>
      </c>
      <c r="J27" s="243" t="s">
        <v>114</v>
      </c>
      <c r="K27" s="242" t="s">
        <v>105</v>
      </c>
      <c r="L27" s="246" t="s">
        <v>115</v>
      </c>
      <c r="M27" s="243" t="s">
        <v>107</v>
      </c>
      <c r="N27" s="247" t="s">
        <v>3684</v>
      </c>
      <c r="O27" s="248" t="s">
        <v>140</v>
      </c>
      <c r="P27" s="243">
        <v>166</v>
      </c>
      <c r="Q27" s="249" t="s">
        <v>132</v>
      </c>
      <c r="R27" s="250">
        <v>1880</v>
      </c>
      <c r="S27" s="250">
        <v>161</v>
      </c>
      <c r="T27" s="250">
        <v>302680</v>
      </c>
      <c r="U27" s="250">
        <v>339001.60000000003</v>
      </c>
      <c r="V27" s="251" t="s">
        <v>141</v>
      </c>
      <c r="W27" s="252">
        <v>2013</v>
      </c>
      <c r="X27" s="412"/>
    </row>
    <row r="28" spans="1:26" s="266" customFormat="1" ht="300">
      <c r="A28" s="255" t="s">
        <v>144</v>
      </c>
      <c r="B28" s="256" t="s">
        <v>99</v>
      </c>
      <c r="C28" s="256" t="s">
        <v>136</v>
      </c>
      <c r="D28" s="256" t="s">
        <v>137</v>
      </c>
      <c r="E28" s="256" t="s">
        <v>138</v>
      </c>
      <c r="F28" s="256" t="s">
        <v>139</v>
      </c>
      <c r="G28" s="257" t="s">
        <v>67</v>
      </c>
      <c r="H28" s="258">
        <v>1</v>
      </c>
      <c r="I28" s="257">
        <v>231010000</v>
      </c>
      <c r="J28" s="256" t="s">
        <v>117</v>
      </c>
      <c r="K28" s="255" t="s">
        <v>105</v>
      </c>
      <c r="L28" s="259" t="s">
        <v>118</v>
      </c>
      <c r="M28" s="256" t="s">
        <v>107</v>
      </c>
      <c r="N28" s="260" t="s">
        <v>3684</v>
      </c>
      <c r="O28" s="261" t="s">
        <v>140</v>
      </c>
      <c r="P28" s="256">
        <v>166</v>
      </c>
      <c r="Q28" s="262" t="s">
        <v>132</v>
      </c>
      <c r="R28" s="263">
        <v>3374</v>
      </c>
      <c r="S28" s="263">
        <v>161</v>
      </c>
      <c r="T28" s="263">
        <v>0</v>
      </c>
      <c r="U28" s="263">
        <v>0</v>
      </c>
      <c r="V28" s="264" t="s">
        <v>141</v>
      </c>
      <c r="W28" s="265">
        <v>2013</v>
      </c>
      <c r="X28" s="413"/>
    </row>
    <row r="29" spans="1:26" ht="300">
      <c r="A29" s="242" t="s">
        <v>4418</v>
      </c>
      <c r="B29" s="242" t="s">
        <v>99</v>
      </c>
      <c r="C29" s="242" t="s">
        <v>136</v>
      </c>
      <c r="D29" s="242" t="s">
        <v>137</v>
      </c>
      <c r="E29" s="242" t="s">
        <v>138</v>
      </c>
      <c r="F29" s="242" t="s">
        <v>139</v>
      </c>
      <c r="G29" s="242" t="s">
        <v>67</v>
      </c>
      <c r="H29" s="245">
        <v>1</v>
      </c>
      <c r="I29" s="242">
        <v>231010000</v>
      </c>
      <c r="J29" s="243" t="s">
        <v>117</v>
      </c>
      <c r="K29" s="242" t="s">
        <v>4416</v>
      </c>
      <c r="L29" s="242" t="s">
        <v>118</v>
      </c>
      <c r="M29" s="242" t="s">
        <v>107</v>
      </c>
      <c r="N29" s="242" t="s">
        <v>108</v>
      </c>
      <c r="O29" s="242" t="s">
        <v>140</v>
      </c>
      <c r="P29" s="242">
        <v>166</v>
      </c>
      <c r="Q29" s="242" t="s">
        <v>132</v>
      </c>
      <c r="R29" s="242">
        <v>2634</v>
      </c>
      <c r="S29" s="242">
        <v>161</v>
      </c>
      <c r="T29" s="250">
        <f>R29*S29</f>
        <v>424074</v>
      </c>
      <c r="U29" s="250">
        <f>T29*1.12</f>
        <v>474962.88000000006</v>
      </c>
      <c r="V29" s="242" t="s">
        <v>141</v>
      </c>
      <c r="W29" s="242">
        <v>2013</v>
      </c>
      <c r="X29" s="412"/>
    </row>
    <row r="30" spans="1:26" ht="150">
      <c r="A30" s="242" t="s">
        <v>145</v>
      </c>
      <c r="B30" s="243" t="s">
        <v>99</v>
      </c>
      <c r="C30" s="243" t="s">
        <v>136</v>
      </c>
      <c r="D30" s="243" t="s">
        <v>137</v>
      </c>
      <c r="E30" s="243" t="s">
        <v>138</v>
      </c>
      <c r="F30" s="243" t="s">
        <v>139</v>
      </c>
      <c r="G30" s="244" t="s">
        <v>67</v>
      </c>
      <c r="H30" s="245">
        <v>1</v>
      </c>
      <c r="I30" s="244">
        <v>431010000</v>
      </c>
      <c r="J30" s="243" t="s">
        <v>120</v>
      </c>
      <c r="K30" s="242" t="s">
        <v>121</v>
      </c>
      <c r="L30" s="246" t="s">
        <v>122</v>
      </c>
      <c r="M30" s="243" t="s">
        <v>107</v>
      </c>
      <c r="N30" s="247" t="s">
        <v>3684</v>
      </c>
      <c r="O30" s="248" t="s">
        <v>140</v>
      </c>
      <c r="P30" s="243">
        <v>166</v>
      </c>
      <c r="Q30" s="249" t="s">
        <v>132</v>
      </c>
      <c r="R30" s="250">
        <v>770</v>
      </c>
      <c r="S30" s="250">
        <v>161</v>
      </c>
      <c r="T30" s="250">
        <v>123970</v>
      </c>
      <c r="U30" s="250">
        <v>138846.40000000002</v>
      </c>
      <c r="V30" s="251" t="s">
        <v>141</v>
      </c>
      <c r="W30" s="252">
        <v>2013</v>
      </c>
      <c r="X30" s="412"/>
    </row>
    <row r="31" spans="1:26" ht="234" customHeight="1">
      <c r="A31" s="242" t="s">
        <v>146</v>
      </c>
      <c r="B31" s="243" t="s">
        <v>99</v>
      </c>
      <c r="C31" s="243" t="s">
        <v>136</v>
      </c>
      <c r="D31" s="243" t="s">
        <v>137</v>
      </c>
      <c r="E31" s="243" t="s">
        <v>138</v>
      </c>
      <c r="F31" s="243" t="s">
        <v>139</v>
      </c>
      <c r="G31" s="244" t="s">
        <v>67</v>
      </c>
      <c r="H31" s="245">
        <v>1</v>
      </c>
      <c r="I31" s="244">
        <v>311010000</v>
      </c>
      <c r="J31" s="243" t="s">
        <v>124</v>
      </c>
      <c r="K31" s="242" t="s">
        <v>121</v>
      </c>
      <c r="L31" s="246" t="s">
        <v>125</v>
      </c>
      <c r="M31" s="243" t="s">
        <v>107</v>
      </c>
      <c r="N31" s="247" t="s">
        <v>3684</v>
      </c>
      <c r="O31" s="248" t="s">
        <v>140</v>
      </c>
      <c r="P31" s="243">
        <v>166</v>
      </c>
      <c r="Q31" s="249" t="s">
        <v>132</v>
      </c>
      <c r="R31" s="250">
        <v>207</v>
      </c>
      <c r="S31" s="250">
        <v>161</v>
      </c>
      <c r="T31" s="250">
        <v>33327</v>
      </c>
      <c r="U31" s="250">
        <v>37326.240000000005</v>
      </c>
      <c r="V31" s="251" t="s">
        <v>141</v>
      </c>
      <c r="W31" s="252">
        <v>2013</v>
      </c>
      <c r="X31" s="253"/>
      <c r="Y31" s="409"/>
      <c r="Z31" s="243" t="s">
        <v>4417</v>
      </c>
    </row>
    <row r="32" spans="1:26" s="266" customFormat="1" ht="375">
      <c r="A32" s="255" t="s">
        <v>147</v>
      </c>
      <c r="B32" s="256" t="s">
        <v>99</v>
      </c>
      <c r="C32" s="256" t="s">
        <v>148</v>
      </c>
      <c r="D32" s="256" t="s">
        <v>149</v>
      </c>
      <c r="E32" s="256" t="s">
        <v>150</v>
      </c>
      <c r="F32" s="256" t="s">
        <v>151</v>
      </c>
      <c r="G32" s="257" t="s">
        <v>36</v>
      </c>
      <c r="H32" s="258">
        <v>1</v>
      </c>
      <c r="I32" s="257">
        <v>271010000</v>
      </c>
      <c r="J32" s="256" t="s">
        <v>104</v>
      </c>
      <c r="K32" s="255" t="s">
        <v>105</v>
      </c>
      <c r="L32" s="259" t="s">
        <v>106</v>
      </c>
      <c r="M32" s="256" t="s">
        <v>107</v>
      </c>
      <c r="N32" s="260" t="s">
        <v>3684</v>
      </c>
      <c r="O32" s="261" t="s">
        <v>140</v>
      </c>
      <c r="P32" s="263" t="s">
        <v>152</v>
      </c>
      <c r="Q32" s="262" t="s">
        <v>132</v>
      </c>
      <c r="R32" s="263">
        <v>2080</v>
      </c>
      <c r="S32" s="263">
        <v>1773</v>
      </c>
      <c r="T32" s="263">
        <v>0</v>
      </c>
      <c r="U32" s="263">
        <v>0</v>
      </c>
      <c r="V32" s="264" t="s">
        <v>141</v>
      </c>
      <c r="W32" s="265">
        <v>2013</v>
      </c>
      <c r="X32" s="413"/>
    </row>
    <row r="33" spans="1:24" ht="375">
      <c r="A33" s="242" t="s">
        <v>4419</v>
      </c>
      <c r="B33" s="242" t="s">
        <v>99</v>
      </c>
      <c r="C33" s="242" t="s">
        <v>148</v>
      </c>
      <c r="D33" s="242" t="s">
        <v>149</v>
      </c>
      <c r="E33" s="242" t="s">
        <v>150</v>
      </c>
      <c r="F33" s="242" t="s">
        <v>151</v>
      </c>
      <c r="G33" s="242" t="s">
        <v>36</v>
      </c>
      <c r="H33" s="245">
        <v>1</v>
      </c>
      <c r="I33" s="242">
        <v>271010000</v>
      </c>
      <c r="J33" s="243" t="s">
        <v>104</v>
      </c>
      <c r="K33" s="242" t="s">
        <v>4416</v>
      </c>
      <c r="L33" s="242" t="s">
        <v>106</v>
      </c>
      <c r="M33" s="242" t="s">
        <v>107</v>
      </c>
      <c r="N33" s="242" t="s">
        <v>108</v>
      </c>
      <c r="O33" s="242" t="s">
        <v>140</v>
      </c>
      <c r="P33" s="242" t="s">
        <v>152</v>
      </c>
      <c r="Q33" s="242" t="s">
        <v>132</v>
      </c>
      <c r="R33" s="242">
        <v>900</v>
      </c>
      <c r="S33" s="242">
        <v>1773</v>
      </c>
      <c r="T33" s="250">
        <f>R33*S33</f>
        <v>1595700</v>
      </c>
      <c r="U33" s="250">
        <f>T33*1.12</f>
        <v>1787184.0000000002</v>
      </c>
      <c r="V33" s="242" t="s">
        <v>141</v>
      </c>
      <c r="W33" s="242">
        <v>2013</v>
      </c>
      <c r="X33" s="412"/>
    </row>
    <row r="34" spans="1:24" ht="375">
      <c r="A34" s="242" t="s">
        <v>153</v>
      </c>
      <c r="B34" s="243" t="s">
        <v>99</v>
      </c>
      <c r="C34" s="243" t="s">
        <v>148</v>
      </c>
      <c r="D34" s="243" t="s">
        <v>149</v>
      </c>
      <c r="E34" s="243" t="s">
        <v>150</v>
      </c>
      <c r="F34" s="243" t="s">
        <v>151</v>
      </c>
      <c r="G34" s="244" t="s">
        <v>36</v>
      </c>
      <c r="H34" s="245">
        <v>1</v>
      </c>
      <c r="I34" s="244">
        <v>711210000</v>
      </c>
      <c r="J34" s="254" t="s">
        <v>978</v>
      </c>
      <c r="K34" s="242" t="s">
        <v>105</v>
      </c>
      <c r="L34" s="246" t="s">
        <v>112</v>
      </c>
      <c r="M34" s="243" t="s">
        <v>107</v>
      </c>
      <c r="N34" s="247" t="s">
        <v>3684</v>
      </c>
      <c r="O34" s="248" t="s">
        <v>140</v>
      </c>
      <c r="P34" s="250" t="s">
        <v>152</v>
      </c>
      <c r="Q34" s="249" t="s">
        <v>132</v>
      </c>
      <c r="R34" s="250">
        <v>6660</v>
      </c>
      <c r="S34" s="250">
        <v>1773</v>
      </c>
      <c r="T34" s="250">
        <v>11808180</v>
      </c>
      <c r="U34" s="250">
        <v>13225161.600000001</v>
      </c>
      <c r="V34" s="251" t="s">
        <v>141</v>
      </c>
      <c r="W34" s="252">
        <v>2013</v>
      </c>
      <c r="X34" s="412"/>
    </row>
    <row r="35" spans="1:24" ht="375">
      <c r="A35" s="242" t="s">
        <v>154</v>
      </c>
      <c r="B35" s="243" t="s">
        <v>99</v>
      </c>
      <c r="C35" s="243" t="s">
        <v>148</v>
      </c>
      <c r="D35" s="243" t="s">
        <v>149</v>
      </c>
      <c r="E35" s="243" t="s">
        <v>150</v>
      </c>
      <c r="F35" s="243" t="s">
        <v>151</v>
      </c>
      <c r="G35" s="244" t="s">
        <v>36</v>
      </c>
      <c r="H35" s="245">
        <v>1</v>
      </c>
      <c r="I35" s="244">
        <v>471010000</v>
      </c>
      <c r="J35" s="243" t="s">
        <v>114</v>
      </c>
      <c r="K35" s="242" t="s">
        <v>105</v>
      </c>
      <c r="L35" s="246" t="s">
        <v>115</v>
      </c>
      <c r="M35" s="243" t="s">
        <v>107</v>
      </c>
      <c r="N35" s="247" t="s">
        <v>3684</v>
      </c>
      <c r="O35" s="248" t="s">
        <v>140</v>
      </c>
      <c r="P35" s="250" t="s">
        <v>152</v>
      </c>
      <c r="Q35" s="249" t="s">
        <v>132</v>
      </c>
      <c r="R35" s="250">
        <v>1428</v>
      </c>
      <c r="S35" s="250">
        <v>1773</v>
      </c>
      <c r="T35" s="250">
        <v>2531844</v>
      </c>
      <c r="U35" s="250">
        <v>2835665.2800000003</v>
      </c>
      <c r="V35" s="251" t="s">
        <v>141</v>
      </c>
      <c r="W35" s="252">
        <v>2013</v>
      </c>
      <c r="X35" s="412"/>
    </row>
    <row r="36" spans="1:24" ht="375">
      <c r="A36" s="242" t="s">
        <v>155</v>
      </c>
      <c r="B36" s="243" t="s">
        <v>99</v>
      </c>
      <c r="C36" s="243" t="s">
        <v>148</v>
      </c>
      <c r="D36" s="243" t="s">
        <v>149</v>
      </c>
      <c r="E36" s="243" t="s">
        <v>150</v>
      </c>
      <c r="F36" s="243" t="s">
        <v>151</v>
      </c>
      <c r="G36" s="244" t="s">
        <v>36</v>
      </c>
      <c r="H36" s="245">
        <v>1</v>
      </c>
      <c r="I36" s="244">
        <v>231010000</v>
      </c>
      <c r="J36" s="243" t="s">
        <v>117</v>
      </c>
      <c r="K36" s="242" t="s">
        <v>105</v>
      </c>
      <c r="L36" s="246" t="s">
        <v>118</v>
      </c>
      <c r="M36" s="243" t="s">
        <v>107</v>
      </c>
      <c r="N36" s="247" t="s">
        <v>3684</v>
      </c>
      <c r="O36" s="248" t="s">
        <v>140</v>
      </c>
      <c r="P36" s="250" t="s">
        <v>152</v>
      </c>
      <c r="Q36" s="249" t="s">
        <v>132</v>
      </c>
      <c r="R36" s="250">
        <v>2618</v>
      </c>
      <c r="S36" s="250">
        <v>1773</v>
      </c>
      <c r="T36" s="250">
        <v>4641714</v>
      </c>
      <c r="U36" s="250">
        <v>5198719.6800000006</v>
      </c>
      <c r="V36" s="251" t="s">
        <v>141</v>
      </c>
      <c r="W36" s="252">
        <v>2013</v>
      </c>
      <c r="X36" s="412"/>
    </row>
    <row r="37" spans="1:24" ht="375">
      <c r="A37" s="242" t="s">
        <v>156</v>
      </c>
      <c r="B37" s="243" t="s">
        <v>99</v>
      </c>
      <c r="C37" s="243" t="s">
        <v>148</v>
      </c>
      <c r="D37" s="243" t="s">
        <v>149</v>
      </c>
      <c r="E37" s="243" t="s">
        <v>150</v>
      </c>
      <c r="F37" s="243" t="s">
        <v>151</v>
      </c>
      <c r="G37" s="244" t="s">
        <v>36</v>
      </c>
      <c r="H37" s="245">
        <v>1</v>
      </c>
      <c r="I37" s="244">
        <v>431010000</v>
      </c>
      <c r="J37" s="243" t="s">
        <v>120</v>
      </c>
      <c r="K37" s="242" t="s">
        <v>121</v>
      </c>
      <c r="L37" s="246" t="s">
        <v>122</v>
      </c>
      <c r="M37" s="243" t="s">
        <v>107</v>
      </c>
      <c r="N37" s="247" t="s">
        <v>3684</v>
      </c>
      <c r="O37" s="248" t="s">
        <v>140</v>
      </c>
      <c r="P37" s="250" t="s">
        <v>152</v>
      </c>
      <c r="Q37" s="249" t="s">
        <v>132</v>
      </c>
      <c r="R37" s="250">
        <v>588</v>
      </c>
      <c r="S37" s="250">
        <v>1773</v>
      </c>
      <c r="T37" s="250">
        <v>1042524</v>
      </c>
      <c r="U37" s="250">
        <v>1167626.8800000001</v>
      </c>
      <c r="V37" s="251" t="s">
        <v>141</v>
      </c>
      <c r="W37" s="252">
        <v>2013</v>
      </c>
      <c r="X37" s="412"/>
    </row>
    <row r="38" spans="1:24" ht="375">
      <c r="A38" s="242" t="s">
        <v>157</v>
      </c>
      <c r="B38" s="243" t="s">
        <v>99</v>
      </c>
      <c r="C38" s="243" t="s">
        <v>148</v>
      </c>
      <c r="D38" s="243" t="s">
        <v>149</v>
      </c>
      <c r="E38" s="243" t="s">
        <v>150</v>
      </c>
      <c r="F38" s="243" t="s">
        <v>151</v>
      </c>
      <c r="G38" s="244" t="s">
        <v>36</v>
      </c>
      <c r="H38" s="245">
        <v>1</v>
      </c>
      <c r="I38" s="244">
        <v>311010000</v>
      </c>
      <c r="J38" s="243" t="s">
        <v>124</v>
      </c>
      <c r="K38" s="242" t="s">
        <v>121</v>
      </c>
      <c r="L38" s="246" t="s">
        <v>125</v>
      </c>
      <c r="M38" s="243" t="s">
        <v>107</v>
      </c>
      <c r="N38" s="247" t="s">
        <v>3684</v>
      </c>
      <c r="O38" s="248" t="s">
        <v>140</v>
      </c>
      <c r="P38" s="250" t="s">
        <v>152</v>
      </c>
      <c r="Q38" s="249" t="s">
        <v>132</v>
      </c>
      <c r="R38" s="250">
        <v>1452</v>
      </c>
      <c r="S38" s="250">
        <v>1773</v>
      </c>
      <c r="T38" s="250">
        <v>2574396</v>
      </c>
      <c r="U38" s="250">
        <v>2883323.5200000005</v>
      </c>
      <c r="V38" s="251" t="s">
        <v>141</v>
      </c>
      <c r="W38" s="252">
        <v>2013</v>
      </c>
      <c r="X38" s="412"/>
    </row>
    <row r="39" spans="1:24" ht="409.5">
      <c r="A39" s="242" t="s">
        <v>158</v>
      </c>
      <c r="B39" s="243" t="s">
        <v>99</v>
      </c>
      <c r="C39" s="267" t="s">
        <v>159</v>
      </c>
      <c r="D39" s="243" t="s">
        <v>160</v>
      </c>
      <c r="E39" s="243" t="s">
        <v>161</v>
      </c>
      <c r="F39" s="243" t="s">
        <v>162</v>
      </c>
      <c r="G39" s="244" t="s">
        <v>67</v>
      </c>
      <c r="H39" s="245">
        <v>1</v>
      </c>
      <c r="I39" s="244">
        <v>711210000</v>
      </c>
      <c r="J39" s="254" t="s">
        <v>978</v>
      </c>
      <c r="K39" s="242" t="s">
        <v>105</v>
      </c>
      <c r="L39" s="246" t="s">
        <v>112</v>
      </c>
      <c r="M39" s="243" t="s">
        <v>107</v>
      </c>
      <c r="N39" s="247" t="s">
        <v>3684</v>
      </c>
      <c r="O39" s="248" t="s">
        <v>140</v>
      </c>
      <c r="P39" s="243">
        <v>166</v>
      </c>
      <c r="Q39" s="249" t="s">
        <v>132</v>
      </c>
      <c r="R39" s="250">
        <v>1704</v>
      </c>
      <c r="S39" s="250">
        <v>603</v>
      </c>
      <c r="T39" s="250">
        <v>1027512</v>
      </c>
      <c r="U39" s="250">
        <v>1150813.4400000002</v>
      </c>
      <c r="V39" s="251" t="s">
        <v>141</v>
      </c>
      <c r="W39" s="252">
        <v>2013</v>
      </c>
      <c r="X39" s="412"/>
    </row>
    <row r="40" spans="1:24" ht="409.5">
      <c r="A40" s="242" t="s">
        <v>163</v>
      </c>
      <c r="B40" s="243" t="s">
        <v>99</v>
      </c>
      <c r="C40" s="243" t="s">
        <v>159</v>
      </c>
      <c r="D40" s="243" t="s">
        <v>160</v>
      </c>
      <c r="E40" s="243" t="s">
        <v>161</v>
      </c>
      <c r="F40" s="243" t="s">
        <v>162</v>
      </c>
      <c r="G40" s="244" t="s">
        <v>67</v>
      </c>
      <c r="H40" s="245">
        <v>1</v>
      </c>
      <c r="I40" s="244">
        <v>471010000</v>
      </c>
      <c r="J40" s="243" t="s">
        <v>114</v>
      </c>
      <c r="K40" s="242" t="s">
        <v>105</v>
      </c>
      <c r="L40" s="246" t="s">
        <v>115</v>
      </c>
      <c r="M40" s="243" t="s">
        <v>107</v>
      </c>
      <c r="N40" s="247" t="s">
        <v>3684</v>
      </c>
      <c r="O40" s="248" t="s">
        <v>164</v>
      </c>
      <c r="P40" s="243">
        <v>166</v>
      </c>
      <c r="Q40" s="249" t="s">
        <v>132</v>
      </c>
      <c r="R40" s="250">
        <v>85</v>
      </c>
      <c r="S40" s="250">
        <v>603</v>
      </c>
      <c r="T40" s="250">
        <v>51255</v>
      </c>
      <c r="U40" s="250">
        <v>57405.600000000006</v>
      </c>
      <c r="V40" s="251" t="s">
        <v>141</v>
      </c>
      <c r="W40" s="252">
        <v>2013</v>
      </c>
      <c r="X40" s="412"/>
    </row>
    <row r="41" spans="1:24" ht="409.5">
      <c r="A41" s="242" t="s">
        <v>165</v>
      </c>
      <c r="B41" s="243" t="s">
        <v>99</v>
      </c>
      <c r="C41" s="243" t="s">
        <v>159</v>
      </c>
      <c r="D41" s="243" t="s">
        <v>160</v>
      </c>
      <c r="E41" s="243" t="s">
        <v>161</v>
      </c>
      <c r="F41" s="243" t="s">
        <v>162</v>
      </c>
      <c r="G41" s="244" t="s">
        <v>67</v>
      </c>
      <c r="H41" s="245">
        <v>1</v>
      </c>
      <c r="I41" s="244">
        <v>231010000</v>
      </c>
      <c r="J41" s="243" t="s">
        <v>117</v>
      </c>
      <c r="K41" s="242" t="s">
        <v>105</v>
      </c>
      <c r="L41" s="246" t="s">
        <v>118</v>
      </c>
      <c r="M41" s="243" t="s">
        <v>107</v>
      </c>
      <c r="N41" s="247" t="s">
        <v>3684</v>
      </c>
      <c r="O41" s="248" t="s">
        <v>164</v>
      </c>
      <c r="P41" s="243">
        <v>166</v>
      </c>
      <c r="Q41" s="249" t="s">
        <v>132</v>
      </c>
      <c r="R41" s="250">
        <v>736</v>
      </c>
      <c r="S41" s="250">
        <v>603</v>
      </c>
      <c r="T41" s="250">
        <v>443808</v>
      </c>
      <c r="U41" s="250">
        <v>497064.96000000002</v>
      </c>
      <c r="V41" s="251" t="s">
        <v>141</v>
      </c>
      <c r="W41" s="252">
        <v>2013</v>
      </c>
      <c r="X41" s="412"/>
    </row>
    <row r="42" spans="1:24" ht="409.5">
      <c r="A42" s="242" t="s">
        <v>166</v>
      </c>
      <c r="B42" s="243" t="s">
        <v>99</v>
      </c>
      <c r="C42" s="243" t="s">
        <v>159</v>
      </c>
      <c r="D42" s="243" t="s">
        <v>160</v>
      </c>
      <c r="E42" s="243" t="s">
        <v>161</v>
      </c>
      <c r="F42" s="243" t="s">
        <v>162</v>
      </c>
      <c r="G42" s="244" t="s">
        <v>67</v>
      </c>
      <c r="H42" s="245">
        <v>1</v>
      </c>
      <c r="I42" s="244">
        <v>431010000</v>
      </c>
      <c r="J42" s="243" t="s">
        <v>120</v>
      </c>
      <c r="K42" s="242" t="s">
        <v>121</v>
      </c>
      <c r="L42" s="246" t="s">
        <v>122</v>
      </c>
      <c r="M42" s="243" t="s">
        <v>107</v>
      </c>
      <c r="N42" s="247" t="s">
        <v>3684</v>
      </c>
      <c r="O42" s="248" t="s">
        <v>164</v>
      </c>
      <c r="P42" s="243">
        <v>166</v>
      </c>
      <c r="Q42" s="249" t="s">
        <v>132</v>
      </c>
      <c r="R42" s="250">
        <v>35</v>
      </c>
      <c r="S42" s="250">
        <v>603</v>
      </c>
      <c r="T42" s="250">
        <v>21105</v>
      </c>
      <c r="U42" s="250">
        <v>23637.600000000002</v>
      </c>
      <c r="V42" s="251" t="s">
        <v>141</v>
      </c>
      <c r="W42" s="252">
        <v>2013</v>
      </c>
      <c r="X42" s="412"/>
    </row>
    <row r="43" spans="1:24" ht="409.5">
      <c r="A43" s="242" t="s">
        <v>167</v>
      </c>
      <c r="B43" s="243" t="s">
        <v>99</v>
      </c>
      <c r="C43" s="243" t="s">
        <v>159</v>
      </c>
      <c r="D43" s="243" t="s">
        <v>160</v>
      </c>
      <c r="E43" s="243" t="s">
        <v>161</v>
      </c>
      <c r="F43" s="243" t="s">
        <v>162</v>
      </c>
      <c r="G43" s="244" t="s">
        <v>67</v>
      </c>
      <c r="H43" s="245">
        <v>1</v>
      </c>
      <c r="I43" s="244">
        <v>311010000</v>
      </c>
      <c r="J43" s="243" t="s">
        <v>124</v>
      </c>
      <c r="K43" s="242" t="s">
        <v>121</v>
      </c>
      <c r="L43" s="246" t="s">
        <v>125</v>
      </c>
      <c r="M43" s="243" t="s">
        <v>107</v>
      </c>
      <c r="N43" s="247" t="s">
        <v>3684</v>
      </c>
      <c r="O43" s="248" t="s">
        <v>140</v>
      </c>
      <c r="P43" s="243">
        <v>166</v>
      </c>
      <c r="Q43" s="249" t="s">
        <v>132</v>
      </c>
      <c r="R43" s="250">
        <v>900</v>
      </c>
      <c r="S43" s="250">
        <v>603</v>
      </c>
      <c r="T43" s="250">
        <v>542700</v>
      </c>
      <c r="U43" s="250">
        <v>607824</v>
      </c>
      <c r="V43" s="251" t="s">
        <v>141</v>
      </c>
      <c r="W43" s="252">
        <v>2013</v>
      </c>
      <c r="X43" s="412"/>
    </row>
    <row r="44" spans="1:24" ht="318.75">
      <c r="A44" s="242" t="s">
        <v>168</v>
      </c>
      <c r="B44" s="243" t="s">
        <v>99</v>
      </c>
      <c r="C44" s="243" t="s">
        <v>169</v>
      </c>
      <c r="D44" s="243" t="s">
        <v>170</v>
      </c>
      <c r="E44" s="243" t="s">
        <v>171</v>
      </c>
      <c r="F44" s="243" t="s">
        <v>172</v>
      </c>
      <c r="G44" s="244" t="s">
        <v>67</v>
      </c>
      <c r="H44" s="245">
        <v>1</v>
      </c>
      <c r="I44" s="244">
        <v>271010000</v>
      </c>
      <c r="J44" s="243" t="s">
        <v>104</v>
      </c>
      <c r="K44" s="242" t="s">
        <v>105</v>
      </c>
      <c r="L44" s="246" t="s">
        <v>106</v>
      </c>
      <c r="M44" s="243" t="s">
        <v>107</v>
      </c>
      <c r="N44" s="247" t="s">
        <v>3684</v>
      </c>
      <c r="O44" s="248" t="s">
        <v>140</v>
      </c>
      <c r="P44" s="243">
        <v>166</v>
      </c>
      <c r="Q44" s="249" t="s">
        <v>132</v>
      </c>
      <c r="R44" s="250">
        <v>1620</v>
      </c>
      <c r="S44" s="250">
        <v>135</v>
      </c>
      <c r="T44" s="250">
        <v>218700</v>
      </c>
      <c r="U44" s="250">
        <v>244944</v>
      </c>
      <c r="V44" s="251" t="s">
        <v>141</v>
      </c>
      <c r="W44" s="252">
        <v>2013</v>
      </c>
      <c r="X44" s="412"/>
    </row>
    <row r="45" spans="1:24" ht="150">
      <c r="A45" s="242" t="s">
        <v>173</v>
      </c>
      <c r="B45" s="243" t="s">
        <v>99</v>
      </c>
      <c r="C45" s="243" t="s">
        <v>169</v>
      </c>
      <c r="D45" s="243" t="s">
        <v>170</v>
      </c>
      <c r="E45" s="243" t="s">
        <v>171</v>
      </c>
      <c r="F45" s="243" t="s">
        <v>172</v>
      </c>
      <c r="G45" s="244" t="s">
        <v>67</v>
      </c>
      <c r="H45" s="245">
        <v>1</v>
      </c>
      <c r="I45" s="244">
        <v>711210000</v>
      </c>
      <c r="J45" s="254" t="s">
        <v>978</v>
      </c>
      <c r="K45" s="242" t="s">
        <v>105</v>
      </c>
      <c r="L45" s="246" t="s">
        <v>112</v>
      </c>
      <c r="M45" s="243" t="s">
        <v>107</v>
      </c>
      <c r="N45" s="247" t="s">
        <v>3684</v>
      </c>
      <c r="O45" s="248" t="s">
        <v>140</v>
      </c>
      <c r="P45" s="243">
        <v>166</v>
      </c>
      <c r="Q45" s="249" t="s">
        <v>132</v>
      </c>
      <c r="R45" s="250">
        <v>7500</v>
      </c>
      <c r="S45" s="250">
        <v>135</v>
      </c>
      <c r="T45" s="250">
        <v>1012500</v>
      </c>
      <c r="U45" s="250">
        <v>1134000</v>
      </c>
      <c r="V45" s="251" t="s">
        <v>141</v>
      </c>
      <c r="W45" s="252">
        <v>2013</v>
      </c>
      <c r="X45" s="412"/>
    </row>
    <row r="46" spans="1:24" ht="150">
      <c r="A46" s="242" t="s">
        <v>174</v>
      </c>
      <c r="B46" s="243" t="s">
        <v>99</v>
      </c>
      <c r="C46" s="243" t="s">
        <v>169</v>
      </c>
      <c r="D46" s="243" t="s">
        <v>170</v>
      </c>
      <c r="E46" s="243" t="s">
        <v>171</v>
      </c>
      <c r="F46" s="243" t="s">
        <v>172</v>
      </c>
      <c r="G46" s="244" t="s">
        <v>67</v>
      </c>
      <c r="H46" s="245">
        <v>1</v>
      </c>
      <c r="I46" s="244">
        <v>471010000</v>
      </c>
      <c r="J46" s="243" t="s">
        <v>114</v>
      </c>
      <c r="K46" s="242" t="s">
        <v>105</v>
      </c>
      <c r="L46" s="246" t="s">
        <v>115</v>
      </c>
      <c r="M46" s="243" t="s">
        <v>107</v>
      </c>
      <c r="N46" s="247" t="s">
        <v>3684</v>
      </c>
      <c r="O46" s="248" t="s">
        <v>140</v>
      </c>
      <c r="P46" s="243">
        <v>166</v>
      </c>
      <c r="Q46" s="249" t="s">
        <v>132</v>
      </c>
      <c r="R46" s="250">
        <v>765</v>
      </c>
      <c r="S46" s="250">
        <v>135</v>
      </c>
      <c r="T46" s="250">
        <v>103275</v>
      </c>
      <c r="U46" s="250">
        <v>115668.00000000001</v>
      </c>
      <c r="V46" s="251" t="s">
        <v>141</v>
      </c>
      <c r="W46" s="252">
        <v>2013</v>
      </c>
      <c r="X46" s="412"/>
    </row>
    <row r="47" spans="1:24" ht="300">
      <c r="A47" s="242" t="s">
        <v>175</v>
      </c>
      <c r="B47" s="243" t="s">
        <v>99</v>
      </c>
      <c r="C47" s="243" t="s">
        <v>169</v>
      </c>
      <c r="D47" s="243" t="s">
        <v>170</v>
      </c>
      <c r="E47" s="243" t="s">
        <v>171</v>
      </c>
      <c r="F47" s="243" t="s">
        <v>172</v>
      </c>
      <c r="G47" s="244" t="s">
        <v>67</v>
      </c>
      <c r="H47" s="245">
        <v>1</v>
      </c>
      <c r="I47" s="244">
        <v>231010000</v>
      </c>
      <c r="J47" s="243" t="s">
        <v>117</v>
      </c>
      <c r="K47" s="242" t="s">
        <v>105</v>
      </c>
      <c r="L47" s="246" t="s">
        <v>118</v>
      </c>
      <c r="M47" s="243" t="s">
        <v>107</v>
      </c>
      <c r="N47" s="247" t="s">
        <v>3684</v>
      </c>
      <c r="O47" s="248" t="s">
        <v>140</v>
      </c>
      <c r="P47" s="243">
        <v>166</v>
      </c>
      <c r="Q47" s="249" t="s">
        <v>132</v>
      </c>
      <c r="R47" s="250">
        <v>1934</v>
      </c>
      <c r="S47" s="250">
        <v>135</v>
      </c>
      <c r="T47" s="250">
        <v>261090</v>
      </c>
      <c r="U47" s="250">
        <v>292420.80000000005</v>
      </c>
      <c r="V47" s="251" t="s">
        <v>141</v>
      </c>
      <c r="W47" s="252">
        <v>2013</v>
      </c>
      <c r="X47" s="412"/>
    </row>
    <row r="48" spans="1:24" ht="150">
      <c r="A48" s="242" t="s">
        <v>176</v>
      </c>
      <c r="B48" s="243" t="s">
        <v>99</v>
      </c>
      <c r="C48" s="243" t="s">
        <v>169</v>
      </c>
      <c r="D48" s="243" t="s">
        <v>170</v>
      </c>
      <c r="E48" s="243" t="s">
        <v>171</v>
      </c>
      <c r="F48" s="243" t="s">
        <v>172</v>
      </c>
      <c r="G48" s="244" t="s">
        <v>67</v>
      </c>
      <c r="H48" s="245">
        <v>1</v>
      </c>
      <c r="I48" s="244">
        <v>431010000</v>
      </c>
      <c r="J48" s="243" t="s">
        <v>120</v>
      </c>
      <c r="K48" s="242" t="s">
        <v>121</v>
      </c>
      <c r="L48" s="246" t="s">
        <v>122</v>
      </c>
      <c r="M48" s="243" t="s">
        <v>107</v>
      </c>
      <c r="N48" s="247" t="s">
        <v>3684</v>
      </c>
      <c r="O48" s="248" t="s">
        <v>140</v>
      </c>
      <c r="P48" s="243">
        <v>166</v>
      </c>
      <c r="Q48" s="249" t="s">
        <v>132</v>
      </c>
      <c r="R48" s="250">
        <v>315</v>
      </c>
      <c r="S48" s="250">
        <v>135</v>
      </c>
      <c r="T48" s="250">
        <v>42525</v>
      </c>
      <c r="U48" s="250">
        <v>47628.000000000007</v>
      </c>
      <c r="V48" s="251" t="s">
        <v>141</v>
      </c>
      <c r="W48" s="252">
        <v>2013</v>
      </c>
      <c r="X48" s="412"/>
    </row>
    <row r="49" spans="1:24" ht="241.5" customHeight="1">
      <c r="A49" s="242" t="s">
        <v>177</v>
      </c>
      <c r="B49" s="243" t="s">
        <v>99</v>
      </c>
      <c r="C49" s="243" t="s">
        <v>169</v>
      </c>
      <c r="D49" s="243" t="s">
        <v>170</v>
      </c>
      <c r="E49" s="243" t="s">
        <v>171</v>
      </c>
      <c r="F49" s="243" t="s">
        <v>172</v>
      </c>
      <c r="G49" s="244" t="s">
        <v>67</v>
      </c>
      <c r="H49" s="245">
        <v>1</v>
      </c>
      <c r="I49" s="244">
        <v>311010000</v>
      </c>
      <c r="J49" s="243" t="s">
        <v>124</v>
      </c>
      <c r="K49" s="242" t="s">
        <v>121</v>
      </c>
      <c r="L49" s="246" t="s">
        <v>125</v>
      </c>
      <c r="M49" s="243" t="s">
        <v>107</v>
      </c>
      <c r="N49" s="247" t="s">
        <v>3684</v>
      </c>
      <c r="O49" s="248" t="s">
        <v>140</v>
      </c>
      <c r="P49" s="243">
        <v>166</v>
      </c>
      <c r="Q49" s="249" t="s">
        <v>132</v>
      </c>
      <c r="R49" s="250">
        <v>1764</v>
      </c>
      <c r="S49" s="250">
        <v>135</v>
      </c>
      <c r="T49" s="250">
        <v>238140</v>
      </c>
      <c r="U49" s="250">
        <v>266716.80000000005</v>
      </c>
      <c r="V49" s="251" t="s">
        <v>141</v>
      </c>
      <c r="W49" s="252">
        <v>2013</v>
      </c>
      <c r="X49" s="412"/>
    </row>
    <row r="50" spans="1:24" ht="318.75">
      <c r="A50" s="242" t="s">
        <v>178</v>
      </c>
      <c r="B50" s="243" t="s">
        <v>99</v>
      </c>
      <c r="C50" s="243" t="s">
        <v>179</v>
      </c>
      <c r="D50" s="243" t="s">
        <v>180</v>
      </c>
      <c r="E50" s="243" t="s">
        <v>181</v>
      </c>
      <c r="F50" s="243" t="s">
        <v>182</v>
      </c>
      <c r="G50" s="244" t="s">
        <v>29</v>
      </c>
      <c r="H50" s="245">
        <v>0</v>
      </c>
      <c r="I50" s="244">
        <v>271010000</v>
      </c>
      <c r="J50" s="243" t="s">
        <v>104</v>
      </c>
      <c r="K50" s="242" t="s">
        <v>105</v>
      </c>
      <c r="L50" s="246" t="s">
        <v>106</v>
      </c>
      <c r="M50" s="243" t="s">
        <v>107</v>
      </c>
      <c r="N50" s="247" t="s">
        <v>3684</v>
      </c>
      <c r="O50" s="248" t="s">
        <v>109</v>
      </c>
      <c r="P50" s="243">
        <v>166</v>
      </c>
      <c r="Q50" s="249" t="s">
        <v>132</v>
      </c>
      <c r="R50" s="250">
        <v>84</v>
      </c>
      <c r="S50" s="250">
        <v>190</v>
      </c>
      <c r="T50" s="250">
        <v>15960</v>
      </c>
      <c r="U50" s="250">
        <v>17875.2</v>
      </c>
      <c r="V50" s="251" t="s">
        <v>41</v>
      </c>
      <c r="W50" s="252">
        <v>2013</v>
      </c>
      <c r="X50" s="412"/>
    </row>
    <row r="51" spans="1:24" ht="300">
      <c r="A51" s="242" t="s">
        <v>183</v>
      </c>
      <c r="B51" s="243" t="s">
        <v>99</v>
      </c>
      <c r="C51" s="243" t="s">
        <v>179</v>
      </c>
      <c r="D51" s="243" t="s">
        <v>180</v>
      </c>
      <c r="E51" s="243" t="s">
        <v>181</v>
      </c>
      <c r="F51" s="243" t="s">
        <v>182</v>
      </c>
      <c r="G51" s="244" t="s">
        <v>29</v>
      </c>
      <c r="H51" s="245">
        <v>0</v>
      </c>
      <c r="I51" s="244">
        <v>711210000</v>
      </c>
      <c r="J51" s="254" t="s">
        <v>978</v>
      </c>
      <c r="K51" s="242" t="s">
        <v>105</v>
      </c>
      <c r="L51" s="246" t="s">
        <v>112</v>
      </c>
      <c r="M51" s="243" t="s">
        <v>107</v>
      </c>
      <c r="N51" s="247" t="s">
        <v>3684</v>
      </c>
      <c r="O51" s="248" t="s">
        <v>109</v>
      </c>
      <c r="P51" s="243">
        <v>166</v>
      </c>
      <c r="Q51" s="249" t="s">
        <v>132</v>
      </c>
      <c r="R51" s="250">
        <v>72</v>
      </c>
      <c r="S51" s="250">
        <v>190</v>
      </c>
      <c r="T51" s="250">
        <v>13680</v>
      </c>
      <c r="U51" s="250">
        <v>15321.6</v>
      </c>
      <c r="V51" s="251" t="s">
        <v>41</v>
      </c>
      <c r="W51" s="252">
        <v>2013</v>
      </c>
      <c r="X51" s="412"/>
    </row>
    <row r="52" spans="1:24" ht="300">
      <c r="A52" s="242" t="s">
        <v>184</v>
      </c>
      <c r="B52" s="243" t="s">
        <v>99</v>
      </c>
      <c r="C52" s="243" t="s">
        <v>179</v>
      </c>
      <c r="D52" s="243" t="s">
        <v>180</v>
      </c>
      <c r="E52" s="243" t="s">
        <v>181</v>
      </c>
      <c r="F52" s="243" t="s">
        <v>182</v>
      </c>
      <c r="G52" s="244" t="s">
        <v>29</v>
      </c>
      <c r="H52" s="245">
        <v>0</v>
      </c>
      <c r="I52" s="244">
        <v>471010000</v>
      </c>
      <c r="J52" s="243" t="s">
        <v>114</v>
      </c>
      <c r="K52" s="242" t="s">
        <v>105</v>
      </c>
      <c r="L52" s="246" t="s">
        <v>115</v>
      </c>
      <c r="M52" s="243" t="s">
        <v>107</v>
      </c>
      <c r="N52" s="247" t="s">
        <v>3684</v>
      </c>
      <c r="O52" s="248" t="s">
        <v>109</v>
      </c>
      <c r="P52" s="243">
        <v>166</v>
      </c>
      <c r="Q52" s="249" t="s">
        <v>132</v>
      </c>
      <c r="R52" s="250">
        <v>57</v>
      </c>
      <c r="S52" s="250">
        <v>190</v>
      </c>
      <c r="T52" s="250">
        <v>10830</v>
      </c>
      <c r="U52" s="250">
        <v>12129.6</v>
      </c>
      <c r="V52" s="251" t="s">
        <v>41</v>
      </c>
      <c r="W52" s="252">
        <v>2013</v>
      </c>
      <c r="X52" s="412"/>
    </row>
    <row r="53" spans="1:24" ht="300">
      <c r="A53" s="242" t="s">
        <v>185</v>
      </c>
      <c r="B53" s="243" t="s">
        <v>99</v>
      </c>
      <c r="C53" s="243" t="s">
        <v>179</v>
      </c>
      <c r="D53" s="243" t="s">
        <v>180</v>
      </c>
      <c r="E53" s="243" t="s">
        <v>181</v>
      </c>
      <c r="F53" s="243" t="s">
        <v>182</v>
      </c>
      <c r="G53" s="244" t="s">
        <v>29</v>
      </c>
      <c r="H53" s="245">
        <v>0</v>
      </c>
      <c r="I53" s="244">
        <v>231010000</v>
      </c>
      <c r="J53" s="243" t="s">
        <v>117</v>
      </c>
      <c r="K53" s="242" t="s">
        <v>105</v>
      </c>
      <c r="L53" s="246" t="s">
        <v>118</v>
      </c>
      <c r="M53" s="243" t="s">
        <v>107</v>
      </c>
      <c r="N53" s="247" t="s">
        <v>3684</v>
      </c>
      <c r="O53" s="248" t="s">
        <v>109</v>
      </c>
      <c r="P53" s="243">
        <v>166</v>
      </c>
      <c r="Q53" s="249" t="s">
        <v>132</v>
      </c>
      <c r="R53" s="250">
        <v>69</v>
      </c>
      <c r="S53" s="250">
        <v>190</v>
      </c>
      <c r="T53" s="250">
        <v>13110</v>
      </c>
      <c r="U53" s="250">
        <v>14683.2</v>
      </c>
      <c r="V53" s="251" t="s">
        <v>41</v>
      </c>
      <c r="W53" s="252">
        <v>2013</v>
      </c>
      <c r="X53" s="412"/>
    </row>
    <row r="54" spans="1:24" ht="300">
      <c r="A54" s="242" t="s">
        <v>186</v>
      </c>
      <c r="B54" s="243" t="s">
        <v>99</v>
      </c>
      <c r="C54" s="243" t="s">
        <v>179</v>
      </c>
      <c r="D54" s="243" t="s">
        <v>180</v>
      </c>
      <c r="E54" s="243" t="s">
        <v>181</v>
      </c>
      <c r="F54" s="243" t="s">
        <v>182</v>
      </c>
      <c r="G54" s="244" t="s">
        <v>29</v>
      </c>
      <c r="H54" s="245">
        <v>0</v>
      </c>
      <c r="I54" s="244">
        <v>431010000</v>
      </c>
      <c r="J54" s="243" t="s">
        <v>120</v>
      </c>
      <c r="K54" s="242" t="s">
        <v>121</v>
      </c>
      <c r="L54" s="246" t="s">
        <v>122</v>
      </c>
      <c r="M54" s="243" t="s">
        <v>107</v>
      </c>
      <c r="N54" s="247" t="s">
        <v>3684</v>
      </c>
      <c r="O54" s="248" t="s">
        <v>109</v>
      </c>
      <c r="P54" s="243">
        <v>166</v>
      </c>
      <c r="Q54" s="249" t="s">
        <v>132</v>
      </c>
      <c r="R54" s="250">
        <v>20</v>
      </c>
      <c r="S54" s="250">
        <v>190</v>
      </c>
      <c r="T54" s="250">
        <v>3800</v>
      </c>
      <c r="U54" s="250">
        <v>4256</v>
      </c>
      <c r="V54" s="251" t="s">
        <v>41</v>
      </c>
      <c r="W54" s="252">
        <v>2013</v>
      </c>
      <c r="X54" s="412"/>
    </row>
    <row r="55" spans="1:24" ht="300">
      <c r="A55" s="242" t="s">
        <v>187</v>
      </c>
      <c r="B55" s="243" t="s">
        <v>99</v>
      </c>
      <c r="C55" s="243" t="s">
        <v>179</v>
      </c>
      <c r="D55" s="243" t="s">
        <v>180</v>
      </c>
      <c r="E55" s="243" t="s">
        <v>181</v>
      </c>
      <c r="F55" s="243" t="s">
        <v>182</v>
      </c>
      <c r="G55" s="244" t="s">
        <v>29</v>
      </c>
      <c r="H55" s="245">
        <v>0</v>
      </c>
      <c r="I55" s="244">
        <v>311010000</v>
      </c>
      <c r="J55" s="243" t="s">
        <v>124</v>
      </c>
      <c r="K55" s="242" t="s">
        <v>121</v>
      </c>
      <c r="L55" s="246" t="s">
        <v>125</v>
      </c>
      <c r="M55" s="243" t="s">
        <v>107</v>
      </c>
      <c r="N55" s="247" t="s">
        <v>3684</v>
      </c>
      <c r="O55" s="248" t="s">
        <v>109</v>
      </c>
      <c r="P55" s="243">
        <v>166</v>
      </c>
      <c r="Q55" s="249" t="s">
        <v>132</v>
      </c>
      <c r="R55" s="250">
        <v>41</v>
      </c>
      <c r="S55" s="250">
        <v>190</v>
      </c>
      <c r="T55" s="250">
        <v>7790</v>
      </c>
      <c r="U55" s="250">
        <v>8724.8000000000011</v>
      </c>
      <c r="V55" s="251" t="s">
        <v>41</v>
      </c>
      <c r="W55" s="252">
        <v>2013</v>
      </c>
      <c r="X55" s="412"/>
    </row>
    <row r="56" spans="1:24" ht="318.75">
      <c r="A56" s="242" t="s">
        <v>188</v>
      </c>
      <c r="B56" s="243" t="s">
        <v>99</v>
      </c>
      <c r="C56" s="243" t="s">
        <v>189</v>
      </c>
      <c r="D56" s="243" t="s">
        <v>190</v>
      </c>
      <c r="E56" s="243" t="s">
        <v>191</v>
      </c>
      <c r="F56" s="243" t="s">
        <v>192</v>
      </c>
      <c r="G56" s="244" t="s">
        <v>29</v>
      </c>
      <c r="H56" s="245">
        <v>0</v>
      </c>
      <c r="I56" s="244">
        <v>271010000</v>
      </c>
      <c r="J56" s="243" t="s">
        <v>104</v>
      </c>
      <c r="K56" s="242" t="s">
        <v>105</v>
      </c>
      <c r="L56" s="246" t="s">
        <v>106</v>
      </c>
      <c r="M56" s="243" t="s">
        <v>107</v>
      </c>
      <c r="N56" s="247" t="s">
        <v>3684</v>
      </c>
      <c r="O56" s="248" t="s">
        <v>109</v>
      </c>
      <c r="P56" s="268">
        <v>778</v>
      </c>
      <c r="Q56" s="269" t="s">
        <v>193</v>
      </c>
      <c r="R56" s="250">
        <v>19.440000000000001</v>
      </c>
      <c r="S56" s="250">
        <v>1220</v>
      </c>
      <c r="T56" s="250">
        <v>23716.799999999999</v>
      </c>
      <c r="U56" s="250">
        <v>26562.815999999999</v>
      </c>
      <c r="V56" s="251" t="s">
        <v>41</v>
      </c>
      <c r="W56" s="252">
        <v>2013</v>
      </c>
      <c r="X56" s="412"/>
    </row>
    <row r="57" spans="1:24" ht="131.25">
      <c r="A57" s="242" t="s">
        <v>194</v>
      </c>
      <c r="B57" s="243" t="s">
        <v>99</v>
      </c>
      <c r="C57" s="243" t="s">
        <v>189</v>
      </c>
      <c r="D57" s="243" t="s">
        <v>190</v>
      </c>
      <c r="E57" s="243" t="s">
        <v>191</v>
      </c>
      <c r="F57" s="243" t="s">
        <v>192</v>
      </c>
      <c r="G57" s="244" t="s">
        <v>29</v>
      </c>
      <c r="H57" s="245">
        <v>0</v>
      </c>
      <c r="I57" s="244">
        <v>711210000</v>
      </c>
      <c r="J57" s="254" t="s">
        <v>978</v>
      </c>
      <c r="K57" s="242" t="s">
        <v>105</v>
      </c>
      <c r="L57" s="246" t="s">
        <v>112</v>
      </c>
      <c r="M57" s="243" t="s">
        <v>107</v>
      </c>
      <c r="N57" s="247" t="s">
        <v>3684</v>
      </c>
      <c r="O57" s="248" t="s">
        <v>109</v>
      </c>
      <c r="P57" s="268">
        <v>778</v>
      </c>
      <c r="Q57" s="270" t="s">
        <v>193</v>
      </c>
      <c r="R57" s="250">
        <v>24</v>
      </c>
      <c r="S57" s="250">
        <v>1220</v>
      </c>
      <c r="T57" s="250">
        <v>29280</v>
      </c>
      <c r="U57" s="250">
        <v>32793.599999999999</v>
      </c>
      <c r="V57" s="251" t="s">
        <v>41</v>
      </c>
      <c r="W57" s="252">
        <v>2013</v>
      </c>
      <c r="X57" s="412"/>
    </row>
    <row r="58" spans="1:24" ht="238.5" customHeight="1">
      <c r="A58" s="242" t="s">
        <v>195</v>
      </c>
      <c r="B58" s="243" t="s">
        <v>99</v>
      </c>
      <c r="C58" s="243" t="s">
        <v>189</v>
      </c>
      <c r="D58" s="243" t="s">
        <v>190</v>
      </c>
      <c r="E58" s="243" t="s">
        <v>191</v>
      </c>
      <c r="F58" s="243" t="s">
        <v>192</v>
      </c>
      <c r="G58" s="244" t="s">
        <v>29</v>
      </c>
      <c r="H58" s="245">
        <v>0</v>
      </c>
      <c r="I58" s="244">
        <v>311010000</v>
      </c>
      <c r="J58" s="243" t="s">
        <v>124</v>
      </c>
      <c r="K58" s="242" t="s">
        <v>121</v>
      </c>
      <c r="L58" s="246" t="s">
        <v>125</v>
      </c>
      <c r="M58" s="243" t="s">
        <v>107</v>
      </c>
      <c r="N58" s="247" t="s">
        <v>3684</v>
      </c>
      <c r="O58" s="248" t="s">
        <v>109</v>
      </c>
      <c r="P58" s="268">
        <v>778</v>
      </c>
      <c r="Q58" s="270" t="s">
        <v>193</v>
      </c>
      <c r="R58" s="250">
        <v>36</v>
      </c>
      <c r="S58" s="250">
        <v>1220</v>
      </c>
      <c r="T58" s="250">
        <v>43920</v>
      </c>
      <c r="U58" s="250">
        <v>49190.400000000001</v>
      </c>
      <c r="V58" s="251" t="s">
        <v>41</v>
      </c>
      <c r="W58" s="252">
        <v>2013</v>
      </c>
      <c r="X58" s="412"/>
    </row>
    <row r="59" spans="1:24" ht="318.75">
      <c r="A59" s="242" t="s">
        <v>196</v>
      </c>
      <c r="B59" s="243" t="s">
        <v>99</v>
      </c>
      <c r="C59" s="243" t="s">
        <v>197</v>
      </c>
      <c r="D59" s="243" t="s">
        <v>198</v>
      </c>
      <c r="E59" s="243" t="s">
        <v>199</v>
      </c>
      <c r="F59" s="243" t="s">
        <v>200</v>
      </c>
      <c r="G59" s="244" t="s">
        <v>29</v>
      </c>
      <c r="H59" s="245">
        <v>0</v>
      </c>
      <c r="I59" s="244">
        <v>271010000</v>
      </c>
      <c r="J59" s="243" t="s">
        <v>104</v>
      </c>
      <c r="K59" s="242" t="s">
        <v>105</v>
      </c>
      <c r="L59" s="246" t="s">
        <v>106</v>
      </c>
      <c r="M59" s="243" t="s">
        <v>107</v>
      </c>
      <c r="N59" s="247" t="s">
        <v>3684</v>
      </c>
      <c r="O59" s="248" t="s">
        <v>109</v>
      </c>
      <c r="P59" s="268">
        <v>166</v>
      </c>
      <c r="Q59" s="249" t="s">
        <v>132</v>
      </c>
      <c r="R59" s="250">
        <v>150</v>
      </c>
      <c r="S59" s="250">
        <v>501</v>
      </c>
      <c r="T59" s="250">
        <v>75150</v>
      </c>
      <c r="U59" s="250">
        <v>84168</v>
      </c>
      <c r="V59" s="251" t="s">
        <v>41</v>
      </c>
      <c r="W59" s="252">
        <v>2013</v>
      </c>
      <c r="X59" s="412"/>
    </row>
    <row r="60" spans="1:24" ht="131.25">
      <c r="A60" s="242" t="s">
        <v>201</v>
      </c>
      <c r="B60" s="243" t="s">
        <v>99</v>
      </c>
      <c r="C60" s="243" t="s">
        <v>197</v>
      </c>
      <c r="D60" s="243" t="s">
        <v>198</v>
      </c>
      <c r="E60" s="243" t="s">
        <v>199</v>
      </c>
      <c r="F60" s="243" t="s">
        <v>200</v>
      </c>
      <c r="G60" s="244" t="s">
        <v>29</v>
      </c>
      <c r="H60" s="245">
        <v>0</v>
      </c>
      <c r="I60" s="244">
        <v>711210000</v>
      </c>
      <c r="J60" s="254" t="s">
        <v>978</v>
      </c>
      <c r="K60" s="242" t="s">
        <v>105</v>
      </c>
      <c r="L60" s="246" t="s">
        <v>112</v>
      </c>
      <c r="M60" s="243" t="s">
        <v>107</v>
      </c>
      <c r="N60" s="247" t="s">
        <v>3684</v>
      </c>
      <c r="O60" s="248" t="s">
        <v>109</v>
      </c>
      <c r="P60" s="268">
        <v>166</v>
      </c>
      <c r="Q60" s="249" t="s">
        <v>132</v>
      </c>
      <c r="R60" s="250">
        <v>372</v>
      </c>
      <c r="S60" s="250">
        <v>501</v>
      </c>
      <c r="T60" s="250">
        <v>186372</v>
      </c>
      <c r="U60" s="250">
        <v>208736.64000000001</v>
      </c>
      <c r="V60" s="251" t="s">
        <v>41</v>
      </c>
      <c r="W60" s="252">
        <v>2013</v>
      </c>
      <c r="X60" s="412"/>
    </row>
    <row r="61" spans="1:24" ht="150">
      <c r="A61" s="242" t="s">
        <v>202</v>
      </c>
      <c r="B61" s="243" t="s">
        <v>99</v>
      </c>
      <c r="C61" s="243" t="s">
        <v>197</v>
      </c>
      <c r="D61" s="243" t="s">
        <v>198</v>
      </c>
      <c r="E61" s="243" t="s">
        <v>199</v>
      </c>
      <c r="F61" s="243" t="s">
        <v>200</v>
      </c>
      <c r="G61" s="244" t="s">
        <v>29</v>
      </c>
      <c r="H61" s="245">
        <v>0</v>
      </c>
      <c r="I61" s="244">
        <v>471010000</v>
      </c>
      <c r="J61" s="243" t="s">
        <v>114</v>
      </c>
      <c r="K61" s="242" t="s">
        <v>105</v>
      </c>
      <c r="L61" s="246" t="s">
        <v>115</v>
      </c>
      <c r="M61" s="243" t="s">
        <v>107</v>
      </c>
      <c r="N61" s="247" t="s">
        <v>3684</v>
      </c>
      <c r="O61" s="248" t="s">
        <v>109</v>
      </c>
      <c r="P61" s="268">
        <v>166</v>
      </c>
      <c r="Q61" s="249" t="s">
        <v>132</v>
      </c>
      <c r="R61" s="250">
        <v>78</v>
      </c>
      <c r="S61" s="250">
        <v>501</v>
      </c>
      <c r="T61" s="250">
        <v>39078</v>
      </c>
      <c r="U61" s="250">
        <v>43767.360000000001</v>
      </c>
      <c r="V61" s="251" t="s">
        <v>41</v>
      </c>
      <c r="W61" s="252">
        <v>2013</v>
      </c>
      <c r="X61" s="412"/>
    </row>
    <row r="62" spans="1:24" ht="300">
      <c r="A62" s="242" t="s">
        <v>203</v>
      </c>
      <c r="B62" s="243" t="s">
        <v>99</v>
      </c>
      <c r="C62" s="243" t="s">
        <v>197</v>
      </c>
      <c r="D62" s="243" t="s">
        <v>198</v>
      </c>
      <c r="E62" s="243" t="s">
        <v>199</v>
      </c>
      <c r="F62" s="243" t="s">
        <v>200</v>
      </c>
      <c r="G62" s="244" t="s">
        <v>29</v>
      </c>
      <c r="H62" s="245">
        <v>0</v>
      </c>
      <c r="I62" s="244">
        <v>231010000</v>
      </c>
      <c r="J62" s="243" t="s">
        <v>117</v>
      </c>
      <c r="K62" s="242" t="s">
        <v>105</v>
      </c>
      <c r="L62" s="246" t="s">
        <v>118</v>
      </c>
      <c r="M62" s="243" t="s">
        <v>107</v>
      </c>
      <c r="N62" s="247" t="s">
        <v>3684</v>
      </c>
      <c r="O62" s="248" t="s">
        <v>109</v>
      </c>
      <c r="P62" s="268">
        <v>166</v>
      </c>
      <c r="Q62" s="249" t="s">
        <v>132</v>
      </c>
      <c r="R62" s="250">
        <v>197</v>
      </c>
      <c r="S62" s="250">
        <v>501</v>
      </c>
      <c r="T62" s="250">
        <v>98697</v>
      </c>
      <c r="U62" s="250">
        <v>110540.64000000001</v>
      </c>
      <c r="V62" s="251" t="s">
        <v>41</v>
      </c>
      <c r="W62" s="252">
        <v>2013</v>
      </c>
      <c r="X62" s="412"/>
    </row>
    <row r="63" spans="1:24" ht="131.25">
      <c r="A63" s="242" t="s">
        <v>204</v>
      </c>
      <c r="B63" s="243" t="s">
        <v>99</v>
      </c>
      <c r="C63" s="243" t="s">
        <v>197</v>
      </c>
      <c r="D63" s="243" t="s">
        <v>198</v>
      </c>
      <c r="E63" s="243" t="s">
        <v>199</v>
      </c>
      <c r="F63" s="243" t="s">
        <v>200</v>
      </c>
      <c r="G63" s="244" t="s">
        <v>29</v>
      </c>
      <c r="H63" s="245">
        <v>0</v>
      </c>
      <c r="I63" s="244">
        <v>431010000</v>
      </c>
      <c r="J63" s="243" t="s">
        <v>120</v>
      </c>
      <c r="K63" s="242" t="s">
        <v>121</v>
      </c>
      <c r="L63" s="246" t="s">
        <v>122</v>
      </c>
      <c r="M63" s="243" t="s">
        <v>107</v>
      </c>
      <c r="N63" s="247" t="s">
        <v>3684</v>
      </c>
      <c r="O63" s="248" t="s">
        <v>109</v>
      </c>
      <c r="P63" s="268">
        <v>166</v>
      </c>
      <c r="Q63" s="249" t="s">
        <v>132</v>
      </c>
      <c r="R63" s="250">
        <v>30</v>
      </c>
      <c r="S63" s="250">
        <v>501</v>
      </c>
      <c r="T63" s="250">
        <v>15030</v>
      </c>
      <c r="U63" s="250">
        <v>16833.600000000002</v>
      </c>
      <c r="V63" s="251" t="s">
        <v>41</v>
      </c>
      <c r="W63" s="252">
        <v>2013</v>
      </c>
      <c r="X63" s="412"/>
    </row>
    <row r="64" spans="1:24" ht="277.5" customHeight="1">
      <c r="A64" s="242" t="s">
        <v>205</v>
      </c>
      <c r="B64" s="243" t="s">
        <v>99</v>
      </c>
      <c r="C64" s="243" t="s">
        <v>197</v>
      </c>
      <c r="D64" s="243" t="s">
        <v>198</v>
      </c>
      <c r="E64" s="243" t="s">
        <v>199</v>
      </c>
      <c r="F64" s="243" t="s">
        <v>200</v>
      </c>
      <c r="G64" s="244" t="s">
        <v>29</v>
      </c>
      <c r="H64" s="245">
        <v>0</v>
      </c>
      <c r="I64" s="244">
        <v>311010000</v>
      </c>
      <c r="J64" s="243" t="s">
        <v>124</v>
      </c>
      <c r="K64" s="242" t="s">
        <v>121</v>
      </c>
      <c r="L64" s="246" t="s">
        <v>125</v>
      </c>
      <c r="M64" s="243" t="s">
        <v>107</v>
      </c>
      <c r="N64" s="247" t="s">
        <v>3684</v>
      </c>
      <c r="O64" s="248" t="s">
        <v>109</v>
      </c>
      <c r="P64" s="268">
        <v>166</v>
      </c>
      <c r="Q64" s="249" t="s">
        <v>132</v>
      </c>
      <c r="R64" s="250">
        <v>212</v>
      </c>
      <c r="S64" s="250">
        <v>501</v>
      </c>
      <c r="T64" s="250">
        <v>106212</v>
      </c>
      <c r="U64" s="250">
        <v>118957.44000000002</v>
      </c>
      <c r="V64" s="251" t="s">
        <v>41</v>
      </c>
      <c r="W64" s="252">
        <v>2013</v>
      </c>
      <c r="X64" s="412"/>
    </row>
    <row r="65" spans="1:24" ht="409.5">
      <c r="A65" s="242" t="s">
        <v>206</v>
      </c>
      <c r="B65" s="243" t="s">
        <v>99</v>
      </c>
      <c r="C65" s="243" t="s">
        <v>207</v>
      </c>
      <c r="D65" s="243" t="s">
        <v>208</v>
      </c>
      <c r="E65" s="243" t="s">
        <v>209</v>
      </c>
      <c r="F65" s="243" t="s">
        <v>210</v>
      </c>
      <c r="G65" s="244" t="s">
        <v>29</v>
      </c>
      <c r="H65" s="245">
        <v>0</v>
      </c>
      <c r="I65" s="244">
        <v>711210000</v>
      </c>
      <c r="J65" s="254" t="s">
        <v>978</v>
      </c>
      <c r="K65" s="242" t="s">
        <v>105</v>
      </c>
      <c r="L65" s="246" t="s">
        <v>112</v>
      </c>
      <c r="M65" s="243" t="s">
        <v>107</v>
      </c>
      <c r="N65" s="247" t="s">
        <v>3684</v>
      </c>
      <c r="O65" s="248" t="s">
        <v>109</v>
      </c>
      <c r="P65" s="243">
        <v>166</v>
      </c>
      <c r="Q65" s="249" t="s">
        <v>132</v>
      </c>
      <c r="R65" s="250">
        <v>264</v>
      </c>
      <c r="S65" s="250">
        <v>1472</v>
      </c>
      <c r="T65" s="250">
        <v>388608</v>
      </c>
      <c r="U65" s="250">
        <v>435240.96000000002</v>
      </c>
      <c r="V65" s="251" t="s">
        <v>41</v>
      </c>
      <c r="W65" s="252">
        <v>2013</v>
      </c>
      <c r="X65" s="412"/>
    </row>
    <row r="66" spans="1:24" ht="409.5">
      <c r="A66" s="242" t="s">
        <v>211</v>
      </c>
      <c r="B66" s="243" t="s">
        <v>99</v>
      </c>
      <c r="C66" s="243" t="s">
        <v>207</v>
      </c>
      <c r="D66" s="243" t="s">
        <v>208</v>
      </c>
      <c r="E66" s="243" t="s">
        <v>209</v>
      </c>
      <c r="F66" s="243" t="s">
        <v>210</v>
      </c>
      <c r="G66" s="244" t="s">
        <v>29</v>
      </c>
      <c r="H66" s="245">
        <v>0</v>
      </c>
      <c r="I66" s="244">
        <v>471010000</v>
      </c>
      <c r="J66" s="243" t="s">
        <v>114</v>
      </c>
      <c r="K66" s="242" t="s">
        <v>105</v>
      </c>
      <c r="L66" s="246" t="s">
        <v>115</v>
      </c>
      <c r="M66" s="243" t="s">
        <v>107</v>
      </c>
      <c r="N66" s="247" t="s">
        <v>3684</v>
      </c>
      <c r="O66" s="248" t="s">
        <v>109</v>
      </c>
      <c r="P66" s="243">
        <v>166</v>
      </c>
      <c r="Q66" s="249" t="s">
        <v>132</v>
      </c>
      <c r="R66" s="250">
        <v>10</v>
      </c>
      <c r="S66" s="250">
        <v>1472</v>
      </c>
      <c r="T66" s="250">
        <v>14720</v>
      </c>
      <c r="U66" s="250">
        <v>16486.400000000001</v>
      </c>
      <c r="V66" s="251" t="s">
        <v>41</v>
      </c>
      <c r="W66" s="252">
        <v>2013</v>
      </c>
      <c r="X66" s="412"/>
    </row>
    <row r="67" spans="1:24" ht="409.5">
      <c r="A67" s="242" t="s">
        <v>212</v>
      </c>
      <c r="B67" s="243" t="s">
        <v>99</v>
      </c>
      <c r="C67" s="243" t="s">
        <v>207</v>
      </c>
      <c r="D67" s="243" t="s">
        <v>208</v>
      </c>
      <c r="E67" s="243" t="s">
        <v>209</v>
      </c>
      <c r="F67" s="243" t="s">
        <v>210</v>
      </c>
      <c r="G67" s="244" t="s">
        <v>29</v>
      </c>
      <c r="H67" s="245">
        <v>0</v>
      </c>
      <c r="I67" s="244">
        <v>231010000</v>
      </c>
      <c r="J67" s="243" t="s">
        <v>117</v>
      </c>
      <c r="K67" s="242" t="s">
        <v>105</v>
      </c>
      <c r="L67" s="246" t="s">
        <v>118</v>
      </c>
      <c r="M67" s="243" t="s">
        <v>107</v>
      </c>
      <c r="N67" s="247" t="s">
        <v>3684</v>
      </c>
      <c r="O67" s="248" t="s">
        <v>109</v>
      </c>
      <c r="P67" s="243">
        <v>166</v>
      </c>
      <c r="Q67" s="249" t="s">
        <v>132</v>
      </c>
      <c r="R67" s="250">
        <v>58</v>
      </c>
      <c r="S67" s="250">
        <v>1472</v>
      </c>
      <c r="T67" s="250">
        <v>85376</v>
      </c>
      <c r="U67" s="250">
        <v>95621.12000000001</v>
      </c>
      <c r="V67" s="251" t="s">
        <v>41</v>
      </c>
      <c r="W67" s="252">
        <v>2013</v>
      </c>
      <c r="X67" s="412"/>
    </row>
    <row r="68" spans="1:24" ht="409.5">
      <c r="A68" s="242" t="s">
        <v>213</v>
      </c>
      <c r="B68" s="243" t="s">
        <v>99</v>
      </c>
      <c r="C68" s="243" t="s">
        <v>207</v>
      </c>
      <c r="D68" s="243" t="s">
        <v>208</v>
      </c>
      <c r="E68" s="243" t="s">
        <v>209</v>
      </c>
      <c r="F68" s="243" t="s">
        <v>210</v>
      </c>
      <c r="G68" s="244" t="s">
        <v>29</v>
      </c>
      <c r="H68" s="245">
        <v>0</v>
      </c>
      <c r="I68" s="244">
        <v>431010000</v>
      </c>
      <c r="J68" s="243" t="s">
        <v>120</v>
      </c>
      <c r="K68" s="242" t="s">
        <v>121</v>
      </c>
      <c r="L68" s="246" t="s">
        <v>122</v>
      </c>
      <c r="M68" s="243" t="s">
        <v>107</v>
      </c>
      <c r="N68" s="247" t="s">
        <v>3684</v>
      </c>
      <c r="O68" s="248" t="s">
        <v>109</v>
      </c>
      <c r="P68" s="243">
        <v>166</v>
      </c>
      <c r="Q68" s="249" t="s">
        <v>132</v>
      </c>
      <c r="R68" s="250">
        <v>4</v>
      </c>
      <c r="S68" s="250">
        <v>1472</v>
      </c>
      <c r="T68" s="250">
        <v>5888</v>
      </c>
      <c r="U68" s="250">
        <v>6594.56</v>
      </c>
      <c r="V68" s="251" t="s">
        <v>41</v>
      </c>
      <c r="W68" s="252">
        <v>2013</v>
      </c>
      <c r="X68" s="412"/>
    </row>
    <row r="69" spans="1:24" ht="409.5">
      <c r="A69" s="242" t="s">
        <v>214</v>
      </c>
      <c r="B69" s="243" t="s">
        <v>99</v>
      </c>
      <c r="C69" s="243" t="s">
        <v>207</v>
      </c>
      <c r="D69" s="243" t="s">
        <v>208</v>
      </c>
      <c r="E69" s="243" t="s">
        <v>209</v>
      </c>
      <c r="F69" s="243" t="s">
        <v>210</v>
      </c>
      <c r="G69" s="244" t="s">
        <v>29</v>
      </c>
      <c r="H69" s="245">
        <v>0</v>
      </c>
      <c r="I69" s="244">
        <v>311010000</v>
      </c>
      <c r="J69" s="243" t="s">
        <v>124</v>
      </c>
      <c r="K69" s="242" t="s">
        <v>121</v>
      </c>
      <c r="L69" s="246" t="s">
        <v>125</v>
      </c>
      <c r="M69" s="243" t="s">
        <v>107</v>
      </c>
      <c r="N69" s="247" t="s">
        <v>3684</v>
      </c>
      <c r="O69" s="248" t="s">
        <v>109</v>
      </c>
      <c r="P69" s="243">
        <v>166</v>
      </c>
      <c r="Q69" s="249" t="s">
        <v>132</v>
      </c>
      <c r="R69" s="250">
        <v>101</v>
      </c>
      <c r="S69" s="250">
        <v>1472</v>
      </c>
      <c r="T69" s="250">
        <v>148672</v>
      </c>
      <c r="U69" s="250">
        <v>166512.64000000001</v>
      </c>
      <c r="V69" s="251" t="s">
        <v>41</v>
      </c>
      <c r="W69" s="252">
        <v>2013</v>
      </c>
      <c r="X69" s="412"/>
    </row>
    <row r="70" spans="1:24" ht="225">
      <c r="A70" s="242" t="s">
        <v>215</v>
      </c>
      <c r="B70" s="243" t="s">
        <v>99</v>
      </c>
      <c r="C70" s="243" t="s">
        <v>216</v>
      </c>
      <c r="D70" s="243" t="s">
        <v>217</v>
      </c>
      <c r="E70" s="243" t="s">
        <v>218</v>
      </c>
      <c r="F70" s="243" t="s">
        <v>219</v>
      </c>
      <c r="G70" s="244" t="s">
        <v>29</v>
      </c>
      <c r="H70" s="245">
        <v>0</v>
      </c>
      <c r="I70" s="244">
        <v>711210000</v>
      </c>
      <c r="J70" s="254" t="s">
        <v>978</v>
      </c>
      <c r="K70" s="242" t="s">
        <v>105</v>
      </c>
      <c r="L70" s="246" t="s">
        <v>112</v>
      </c>
      <c r="M70" s="243" t="s">
        <v>107</v>
      </c>
      <c r="N70" s="247" t="s">
        <v>3684</v>
      </c>
      <c r="O70" s="248" t="s">
        <v>109</v>
      </c>
      <c r="P70" s="243">
        <v>166</v>
      </c>
      <c r="Q70" s="249" t="s">
        <v>132</v>
      </c>
      <c r="R70" s="250">
        <v>24</v>
      </c>
      <c r="S70" s="250">
        <v>1500</v>
      </c>
      <c r="T70" s="250">
        <v>36000</v>
      </c>
      <c r="U70" s="250">
        <v>40320.000000000007</v>
      </c>
      <c r="V70" s="251" t="s">
        <v>41</v>
      </c>
      <c r="W70" s="252">
        <v>2013</v>
      </c>
      <c r="X70" s="412"/>
    </row>
    <row r="71" spans="1:24" ht="225">
      <c r="A71" s="242" t="s">
        <v>220</v>
      </c>
      <c r="B71" s="243" t="s">
        <v>99</v>
      </c>
      <c r="C71" s="243" t="s">
        <v>216</v>
      </c>
      <c r="D71" s="243" t="s">
        <v>217</v>
      </c>
      <c r="E71" s="243" t="s">
        <v>218</v>
      </c>
      <c r="F71" s="243" t="s">
        <v>219</v>
      </c>
      <c r="G71" s="244" t="s">
        <v>29</v>
      </c>
      <c r="H71" s="245">
        <v>0</v>
      </c>
      <c r="I71" s="244">
        <v>311010000</v>
      </c>
      <c r="J71" s="243" t="s">
        <v>124</v>
      </c>
      <c r="K71" s="242" t="s">
        <v>121</v>
      </c>
      <c r="L71" s="246" t="s">
        <v>125</v>
      </c>
      <c r="M71" s="243" t="s">
        <v>107</v>
      </c>
      <c r="N71" s="247" t="s">
        <v>3684</v>
      </c>
      <c r="O71" s="248" t="s">
        <v>109</v>
      </c>
      <c r="P71" s="243">
        <v>166</v>
      </c>
      <c r="Q71" s="249" t="s">
        <v>132</v>
      </c>
      <c r="R71" s="250">
        <v>47</v>
      </c>
      <c r="S71" s="250">
        <v>1500</v>
      </c>
      <c r="T71" s="250">
        <v>70500</v>
      </c>
      <c r="U71" s="250">
        <v>78960.000000000015</v>
      </c>
      <c r="V71" s="251" t="s">
        <v>41</v>
      </c>
      <c r="W71" s="252">
        <v>2013</v>
      </c>
      <c r="X71" s="412"/>
    </row>
    <row r="72" spans="1:24" ht="318.75">
      <c r="A72" s="242" t="s">
        <v>221</v>
      </c>
      <c r="B72" s="243" t="s">
        <v>99</v>
      </c>
      <c r="C72" s="243" t="s">
        <v>222</v>
      </c>
      <c r="D72" s="243" t="s">
        <v>223</v>
      </c>
      <c r="E72" s="243" t="s">
        <v>224</v>
      </c>
      <c r="F72" s="243" t="s">
        <v>225</v>
      </c>
      <c r="G72" s="244" t="s">
        <v>29</v>
      </c>
      <c r="H72" s="245">
        <v>0</v>
      </c>
      <c r="I72" s="244">
        <v>271010000</v>
      </c>
      <c r="J72" s="243" t="s">
        <v>104</v>
      </c>
      <c r="K72" s="242" t="s">
        <v>105</v>
      </c>
      <c r="L72" s="246" t="s">
        <v>106</v>
      </c>
      <c r="M72" s="243" t="s">
        <v>107</v>
      </c>
      <c r="N72" s="247" t="s">
        <v>3684</v>
      </c>
      <c r="O72" s="248" t="s">
        <v>109</v>
      </c>
      <c r="P72" s="243">
        <v>166</v>
      </c>
      <c r="Q72" s="249" t="s">
        <v>132</v>
      </c>
      <c r="R72" s="250">
        <v>1020</v>
      </c>
      <c r="S72" s="250">
        <v>164</v>
      </c>
      <c r="T72" s="250">
        <v>167280</v>
      </c>
      <c r="U72" s="250">
        <v>187353.60000000001</v>
      </c>
      <c r="V72" s="251" t="s">
        <v>41</v>
      </c>
      <c r="W72" s="252">
        <v>2013</v>
      </c>
      <c r="X72" s="412"/>
    </row>
    <row r="73" spans="1:24" ht="140.25" customHeight="1">
      <c r="A73" s="242" t="s">
        <v>226</v>
      </c>
      <c r="B73" s="243" t="s">
        <v>99</v>
      </c>
      <c r="C73" s="243" t="s">
        <v>222</v>
      </c>
      <c r="D73" s="243" t="s">
        <v>223</v>
      </c>
      <c r="E73" s="243" t="s">
        <v>224</v>
      </c>
      <c r="F73" s="243" t="s">
        <v>225</v>
      </c>
      <c r="G73" s="244" t="s">
        <v>29</v>
      </c>
      <c r="H73" s="245">
        <v>0</v>
      </c>
      <c r="I73" s="244">
        <v>711210000</v>
      </c>
      <c r="J73" s="254" t="s">
        <v>978</v>
      </c>
      <c r="K73" s="242" t="s">
        <v>105</v>
      </c>
      <c r="L73" s="246" t="s">
        <v>112</v>
      </c>
      <c r="M73" s="243" t="s">
        <v>107</v>
      </c>
      <c r="N73" s="247" t="s">
        <v>3684</v>
      </c>
      <c r="O73" s="248" t="s">
        <v>109</v>
      </c>
      <c r="P73" s="243">
        <v>166</v>
      </c>
      <c r="Q73" s="249" t="s">
        <v>132</v>
      </c>
      <c r="R73" s="250">
        <v>5508</v>
      </c>
      <c r="S73" s="250">
        <v>164</v>
      </c>
      <c r="T73" s="250">
        <v>903312</v>
      </c>
      <c r="U73" s="250">
        <v>1011709.4400000001</v>
      </c>
      <c r="V73" s="251" t="s">
        <v>41</v>
      </c>
      <c r="W73" s="252">
        <v>2013</v>
      </c>
      <c r="X73" s="412"/>
    </row>
    <row r="74" spans="1:24" ht="150">
      <c r="A74" s="242" t="s">
        <v>227</v>
      </c>
      <c r="B74" s="243" t="s">
        <v>99</v>
      </c>
      <c r="C74" s="243" t="s">
        <v>222</v>
      </c>
      <c r="D74" s="243" t="s">
        <v>223</v>
      </c>
      <c r="E74" s="243" t="s">
        <v>224</v>
      </c>
      <c r="F74" s="243" t="s">
        <v>225</v>
      </c>
      <c r="G74" s="244" t="s">
        <v>29</v>
      </c>
      <c r="H74" s="245">
        <v>0</v>
      </c>
      <c r="I74" s="244">
        <v>471010000</v>
      </c>
      <c r="J74" s="243" t="s">
        <v>114</v>
      </c>
      <c r="K74" s="242" t="s">
        <v>105</v>
      </c>
      <c r="L74" s="246" t="s">
        <v>115</v>
      </c>
      <c r="M74" s="243" t="s">
        <v>107</v>
      </c>
      <c r="N74" s="247" t="s">
        <v>3684</v>
      </c>
      <c r="O74" s="248" t="s">
        <v>109</v>
      </c>
      <c r="P74" s="243">
        <v>166</v>
      </c>
      <c r="Q74" s="249" t="s">
        <v>132</v>
      </c>
      <c r="R74" s="250">
        <v>340</v>
      </c>
      <c r="S74" s="250">
        <v>164</v>
      </c>
      <c r="T74" s="250">
        <v>55760</v>
      </c>
      <c r="U74" s="250">
        <v>62451.200000000004</v>
      </c>
      <c r="V74" s="251" t="s">
        <v>41</v>
      </c>
      <c r="W74" s="252">
        <v>2013</v>
      </c>
      <c r="X74" s="412"/>
    </row>
    <row r="75" spans="1:24" ht="300">
      <c r="A75" s="242" t="s">
        <v>228</v>
      </c>
      <c r="B75" s="243" t="s">
        <v>99</v>
      </c>
      <c r="C75" s="243" t="s">
        <v>222</v>
      </c>
      <c r="D75" s="243" t="s">
        <v>223</v>
      </c>
      <c r="E75" s="243" t="s">
        <v>224</v>
      </c>
      <c r="F75" s="243" t="s">
        <v>225</v>
      </c>
      <c r="G75" s="244" t="s">
        <v>29</v>
      </c>
      <c r="H75" s="245">
        <v>0</v>
      </c>
      <c r="I75" s="244">
        <v>231010000</v>
      </c>
      <c r="J75" s="243" t="s">
        <v>117</v>
      </c>
      <c r="K75" s="242" t="s">
        <v>105</v>
      </c>
      <c r="L75" s="246" t="s">
        <v>118</v>
      </c>
      <c r="M75" s="243" t="s">
        <v>107</v>
      </c>
      <c r="N75" s="247" t="s">
        <v>3684</v>
      </c>
      <c r="O75" s="248" t="s">
        <v>109</v>
      </c>
      <c r="P75" s="243">
        <v>166</v>
      </c>
      <c r="Q75" s="249" t="s">
        <v>132</v>
      </c>
      <c r="R75" s="250">
        <v>730</v>
      </c>
      <c r="S75" s="250">
        <v>164</v>
      </c>
      <c r="T75" s="250">
        <v>119720</v>
      </c>
      <c r="U75" s="250">
        <v>134086.40000000002</v>
      </c>
      <c r="V75" s="251" t="s">
        <v>41</v>
      </c>
      <c r="W75" s="252">
        <v>2013</v>
      </c>
      <c r="X75" s="412"/>
    </row>
    <row r="76" spans="1:24" ht="131.25">
      <c r="A76" s="242" t="s">
        <v>229</v>
      </c>
      <c r="B76" s="243" t="s">
        <v>99</v>
      </c>
      <c r="C76" s="243" t="s">
        <v>222</v>
      </c>
      <c r="D76" s="243" t="s">
        <v>223</v>
      </c>
      <c r="E76" s="243" t="s">
        <v>224</v>
      </c>
      <c r="F76" s="243" t="s">
        <v>225</v>
      </c>
      <c r="G76" s="244" t="s">
        <v>29</v>
      </c>
      <c r="H76" s="245">
        <v>0</v>
      </c>
      <c r="I76" s="244">
        <v>431010000</v>
      </c>
      <c r="J76" s="243" t="s">
        <v>120</v>
      </c>
      <c r="K76" s="242" t="s">
        <v>121</v>
      </c>
      <c r="L76" s="246" t="s">
        <v>122</v>
      </c>
      <c r="M76" s="243" t="s">
        <v>107</v>
      </c>
      <c r="N76" s="247" t="s">
        <v>3684</v>
      </c>
      <c r="O76" s="248" t="s">
        <v>109</v>
      </c>
      <c r="P76" s="243">
        <v>166</v>
      </c>
      <c r="Q76" s="249" t="s">
        <v>132</v>
      </c>
      <c r="R76" s="250">
        <v>140</v>
      </c>
      <c r="S76" s="250">
        <v>164</v>
      </c>
      <c r="T76" s="250">
        <v>22960</v>
      </c>
      <c r="U76" s="250">
        <v>25715.200000000001</v>
      </c>
      <c r="V76" s="251" t="s">
        <v>41</v>
      </c>
      <c r="W76" s="252">
        <v>2013</v>
      </c>
      <c r="X76" s="412"/>
    </row>
    <row r="77" spans="1:24" ht="235.5" customHeight="1">
      <c r="A77" s="242" t="s">
        <v>230</v>
      </c>
      <c r="B77" s="243" t="s">
        <v>99</v>
      </c>
      <c r="C77" s="243" t="s">
        <v>222</v>
      </c>
      <c r="D77" s="243" t="s">
        <v>223</v>
      </c>
      <c r="E77" s="243" t="s">
        <v>224</v>
      </c>
      <c r="F77" s="243" t="s">
        <v>225</v>
      </c>
      <c r="G77" s="244" t="s">
        <v>29</v>
      </c>
      <c r="H77" s="245">
        <v>0</v>
      </c>
      <c r="I77" s="244">
        <v>311010000</v>
      </c>
      <c r="J77" s="243" t="s">
        <v>124</v>
      </c>
      <c r="K77" s="242" t="s">
        <v>121</v>
      </c>
      <c r="L77" s="246" t="s">
        <v>125</v>
      </c>
      <c r="M77" s="243" t="s">
        <v>107</v>
      </c>
      <c r="N77" s="247" t="s">
        <v>3684</v>
      </c>
      <c r="O77" s="248" t="s">
        <v>109</v>
      </c>
      <c r="P77" s="243">
        <v>166</v>
      </c>
      <c r="Q77" s="249" t="s">
        <v>132</v>
      </c>
      <c r="R77" s="250">
        <v>984</v>
      </c>
      <c r="S77" s="250">
        <v>164</v>
      </c>
      <c r="T77" s="250">
        <v>161376</v>
      </c>
      <c r="U77" s="250">
        <v>180741.12000000002</v>
      </c>
      <c r="V77" s="251" t="s">
        <v>41</v>
      </c>
      <c r="W77" s="252">
        <v>2013</v>
      </c>
      <c r="X77" s="412"/>
    </row>
    <row r="78" spans="1:24" ht="318.75">
      <c r="A78" s="242" t="s">
        <v>231</v>
      </c>
      <c r="B78" s="243" t="s">
        <v>99</v>
      </c>
      <c r="C78" s="243" t="s">
        <v>232</v>
      </c>
      <c r="D78" s="243" t="s">
        <v>233</v>
      </c>
      <c r="E78" s="243" t="s">
        <v>234</v>
      </c>
      <c r="F78" s="244" t="s">
        <v>235</v>
      </c>
      <c r="G78" s="244" t="s">
        <v>29</v>
      </c>
      <c r="H78" s="245">
        <v>0</v>
      </c>
      <c r="I78" s="244">
        <v>271010000</v>
      </c>
      <c r="J78" s="243" t="s">
        <v>104</v>
      </c>
      <c r="K78" s="242" t="s">
        <v>105</v>
      </c>
      <c r="L78" s="246" t="s">
        <v>106</v>
      </c>
      <c r="M78" s="243" t="s">
        <v>107</v>
      </c>
      <c r="N78" s="247" t="s">
        <v>3684</v>
      </c>
      <c r="O78" s="248" t="s">
        <v>109</v>
      </c>
      <c r="P78" s="243">
        <v>778</v>
      </c>
      <c r="Q78" s="249" t="s">
        <v>193</v>
      </c>
      <c r="R78" s="250">
        <v>32</v>
      </c>
      <c r="S78" s="250">
        <v>801</v>
      </c>
      <c r="T78" s="250">
        <v>25632</v>
      </c>
      <c r="U78" s="250">
        <v>28707.84</v>
      </c>
      <c r="V78" s="251" t="s">
        <v>41</v>
      </c>
      <c r="W78" s="252">
        <v>2013</v>
      </c>
      <c r="X78" s="412"/>
    </row>
    <row r="79" spans="1:24" ht="243.75">
      <c r="A79" s="242" t="s">
        <v>236</v>
      </c>
      <c r="B79" s="243" t="s">
        <v>99</v>
      </c>
      <c r="C79" s="243" t="s">
        <v>232</v>
      </c>
      <c r="D79" s="243" t="s">
        <v>233</v>
      </c>
      <c r="E79" s="243" t="s">
        <v>234</v>
      </c>
      <c r="F79" s="244" t="s">
        <v>235</v>
      </c>
      <c r="G79" s="244" t="s">
        <v>29</v>
      </c>
      <c r="H79" s="245">
        <v>0</v>
      </c>
      <c r="I79" s="244">
        <v>711210000</v>
      </c>
      <c r="J79" s="254" t="s">
        <v>978</v>
      </c>
      <c r="K79" s="242" t="s">
        <v>105</v>
      </c>
      <c r="L79" s="246" t="s">
        <v>112</v>
      </c>
      <c r="M79" s="243" t="s">
        <v>107</v>
      </c>
      <c r="N79" s="247" t="s">
        <v>3684</v>
      </c>
      <c r="O79" s="248" t="s">
        <v>109</v>
      </c>
      <c r="P79" s="243">
        <v>778</v>
      </c>
      <c r="Q79" s="249" t="s">
        <v>193</v>
      </c>
      <c r="R79" s="250">
        <v>48</v>
      </c>
      <c r="S79" s="250">
        <v>801</v>
      </c>
      <c r="T79" s="250">
        <v>38448</v>
      </c>
      <c r="U79" s="250">
        <v>43061.760000000002</v>
      </c>
      <c r="V79" s="251" t="s">
        <v>41</v>
      </c>
      <c r="W79" s="252">
        <v>2013</v>
      </c>
      <c r="X79" s="412"/>
    </row>
    <row r="80" spans="1:24" ht="243.75">
      <c r="A80" s="242" t="s">
        <v>237</v>
      </c>
      <c r="B80" s="243" t="s">
        <v>99</v>
      </c>
      <c r="C80" s="243" t="s">
        <v>232</v>
      </c>
      <c r="D80" s="243" t="s">
        <v>233</v>
      </c>
      <c r="E80" s="243" t="s">
        <v>234</v>
      </c>
      <c r="F80" s="244" t="s">
        <v>235</v>
      </c>
      <c r="G80" s="244" t="s">
        <v>29</v>
      </c>
      <c r="H80" s="245">
        <v>0</v>
      </c>
      <c r="I80" s="244">
        <v>471010000</v>
      </c>
      <c r="J80" s="243" t="s">
        <v>114</v>
      </c>
      <c r="K80" s="242" t="s">
        <v>105</v>
      </c>
      <c r="L80" s="246" t="s">
        <v>115</v>
      </c>
      <c r="M80" s="243" t="s">
        <v>107</v>
      </c>
      <c r="N80" s="247" t="s">
        <v>3684</v>
      </c>
      <c r="O80" s="248" t="s">
        <v>109</v>
      </c>
      <c r="P80" s="243">
        <v>778</v>
      </c>
      <c r="Q80" s="249" t="s">
        <v>193</v>
      </c>
      <c r="R80" s="250">
        <v>7</v>
      </c>
      <c r="S80" s="250">
        <v>801</v>
      </c>
      <c r="T80" s="250">
        <v>5607</v>
      </c>
      <c r="U80" s="250">
        <v>6279.84</v>
      </c>
      <c r="V80" s="251" t="s">
        <v>41</v>
      </c>
      <c r="W80" s="252">
        <v>2013</v>
      </c>
      <c r="X80" s="412"/>
    </row>
    <row r="81" spans="1:24" ht="243.75">
      <c r="A81" s="242" t="s">
        <v>238</v>
      </c>
      <c r="B81" s="243" t="s">
        <v>99</v>
      </c>
      <c r="C81" s="243" t="s">
        <v>232</v>
      </c>
      <c r="D81" s="243" t="s">
        <v>233</v>
      </c>
      <c r="E81" s="243" t="s">
        <v>234</v>
      </c>
      <c r="F81" s="244" t="s">
        <v>235</v>
      </c>
      <c r="G81" s="244" t="s">
        <v>29</v>
      </c>
      <c r="H81" s="245">
        <v>0</v>
      </c>
      <c r="I81" s="244">
        <v>231010000</v>
      </c>
      <c r="J81" s="243" t="s">
        <v>117</v>
      </c>
      <c r="K81" s="242" t="s">
        <v>105</v>
      </c>
      <c r="L81" s="246" t="s">
        <v>239</v>
      </c>
      <c r="M81" s="243" t="s">
        <v>107</v>
      </c>
      <c r="N81" s="247" t="s">
        <v>3684</v>
      </c>
      <c r="O81" s="248" t="s">
        <v>109</v>
      </c>
      <c r="P81" s="243">
        <v>778</v>
      </c>
      <c r="Q81" s="249" t="s">
        <v>193</v>
      </c>
      <c r="R81" s="250">
        <v>10</v>
      </c>
      <c r="S81" s="250">
        <v>801</v>
      </c>
      <c r="T81" s="250">
        <v>8010</v>
      </c>
      <c r="U81" s="250">
        <v>8971.2000000000007</v>
      </c>
      <c r="V81" s="251" t="s">
        <v>41</v>
      </c>
      <c r="W81" s="252">
        <v>2013</v>
      </c>
      <c r="X81" s="412"/>
    </row>
    <row r="82" spans="1:24" ht="243.75">
      <c r="A82" s="242" t="s">
        <v>240</v>
      </c>
      <c r="B82" s="243" t="s">
        <v>99</v>
      </c>
      <c r="C82" s="243" t="s">
        <v>232</v>
      </c>
      <c r="D82" s="243" t="s">
        <v>233</v>
      </c>
      <c r="E82" s="243" t="s">
        <v>234</v>
      </c>
      <c r="F82" s="244" t="s">
        <v>235</v>
      </c>
      <c r="G82" s="244" t="s">
        <v>29</v>
      </c>
      <c r="H82" s="245">
        <v>0</v>
      </c>
      <c r="I82" s="244">
        <v>431010000</v>
      </c>
      <c r="J82" s="243" t="s">
        <v>120</v>
      </c>
      <c r="K82" s="242" t="s">
        <v>121</v>
      </c>
      <c r="L82" s="246" t="s">
        <v>122</v>
      </c>
      <c r="M82" s="243" t="s">
        <v>107</v>
      </c>
      <c r="N82" s="247" t="s">
        <v>3684</v>
      </c>
      <c r="O82" s="248" t="s">
        <v>109</v>
      </c>
      <c r="P82" s="243">
        <v>778</v>
      </c>
      <c r="Q82" s="249" t="s">
        <v>193</v>
      </c>
      <c r="R82" s="250">
        <v>3</v>
      </c>
      <c r="S82" s="250">
        <v>801</v>
      </c>
      <c r="T82" s="250">
        <v>2403</v>
      </c>
      <c r="U82" s="250">
        <v>2691.36</v>
      </c>
      <c r="V82" s="251" t="s">
        <v>41</v>
      </c>
      <c r="W82" s="252">
        <v>2013</v>
      </c>
      <c r="X82" s="412"/>
    </row>
    <row r="83" spans="1:24" ht="243.75">
      <c r="A83" s="242" t="s">
        <v>241</v>
      </c>
      <c r="B83" s="243" t="s">
        <v>99</v>
      </c>
      <c r="C83" s="243" t="s">
        <v>232</v>
      </c>
      <c r="D83" s="243" t="s">
        <v>233</v>
      </c>
      <c r="E83" s="243" t="s">
        <v>234</v>
      </c>
      <c r="F83" s="244" t="s">
        <v>235</v>
      </c>
      <c r="G83" s="244" t="s">
        <v>29</v>
      </c>
      <c r="H83" s="245">
        <v>0</v>
      </c>
      <c r="I83" s="244">
        <v>311010000</v>
      </c>
      <c r="J83" s="243" t="s">
        <v>124</v>
      </c>
      <c r="K83" s="242" t="s">
        <v>121</v>
      </c>
      <c r="L83" s="246" t="s">
        <v>125</v>
      </c>
      <c r="M83" s="243" t="s">
        <v>107</v>
      </c>
      <c r="N83" s="247" t="s">
        <v>3684</v>
      </c>
      <c r="O83" s="248" t="s">
        <v>109</v>
      </c>
      <c r="P83" s="243">
        <v>778</v>
      </c>
      <c r="Q83" s="249" t="s">
        <v>193</v>
      </c>
      <c r="R83" s="250">
        <v>40</v>
      </c>
      <c r="S83" s="250">
        <v>801</v>
      </c>
      <c r="T83" s="250">
        <v>32040</v>
      </c>
      <c r="U83" s="250">
        <v>35884.800000000003</v>
      </c>
      <c r="V83" s="251" t="s">
        <v>41</v>
      </c>
      <c r="W83" s="252">
        <v>2013</v>
      </c>
      <c r="X83" s="412"/>
    </row>
    <row r="84" spans="1:24" ht="375">
      <c r="A84" s="242" t="s">
        <v>242</v>
      </c>
      <c r="B84" s="243" t="s">
        <v>99</v>
      </c>
      <c r="C84" s="243" t="s">
        <v>243</v>
      </c>
      <c r="D84" s="243" t="s">
        <v>244</v>
      </c>
      <c r="E84" s="243" t="s">
        <v>245</v>
      </c>
      <c r="F84" s="243" t="s">
        <v>246</v>
      </c>
      <c r="G84" s="244" t="s">
        <v>29</v>
      </c>
      <c r="H84" s="245">
        <v>0</v>
      </c>
      <c r="I84" s="244">
        <v>711210000</v>
      </c>
      <c r="J84" s="254" t="s">
        <v>978</v>
      </c>
      <c r="K84" s="242" t="s">
        <v>105</v>
      </c>
      <c r="L84" s="246" t="s">
        <v>112</v>
      </c>
      <c r="M84" s="243" t="s">
        <v>107</v>
      </c>
      <c r="N84" s="247" t="s">
        <v>3684</v>
      </c>
      <c r="O84" s="248" t="s">
        <v>109</v>
      </c>
      <c r="P84" s="243">
        <v>112</v>
      </c>
      <c r="Q84" s="249" t="s">
        <v>247</v>
      </c>
      <c r="R84" s="250">
        <v>3000</v>
      </c>
      <c r="S84" s="250">
        <v>202</v>
      </c>
      <c r="T84" s="250">
        <v>606000</v>
      </c>
      <c r="U84" s="250">
        <v>678720.00000000012</v>
      </c>
      <c r="V84" s="251" t="s">
        <v>41</v>
      </c>
      <c r="W84" s="252">
        <v>2013</v>
      </c>
      <c r="X84" s="412"/>
    </row>
    <row r="85" spans="1:24" ht="375">
      <c r="A85" s="242" t="s">
        <v>248</v>
      </c>
      <c r="B85" s="243" t="s">
        <v>99</v>
      </c>
      <c r="C85" s="243" t="s">
        <v>243</v>
      </c>
      <c r="D85" s="243" t="s">
        <v>244</v>
      </c>
      <c r="E85" s="243" t="s">
        <v>245</v>
      </c>
      <c r="F85" s="243" t="s">
        <v>246</v>
      </c>
      <c r="G85" s="244" t="s">
        <v>29</v>
      </c>
      <c r="H85" s="245">
        <v>0</v>
      </c>
      <c r="I85" s="244">
        <v>471010000</v>
      </c>
      <c r="J85" s="243" t="s">
        <v>114</v>
      </c>
      <c r="K85" s="242" t="s">
        <v>105</v>
      </c>
      <c r="L85" s="246" t="s">
        <v>115</v>
      </c>
      <c r="M85" s="243" t="s">
        <v>107</v>
      </c>
      <c r="N85" s="247" t="s">
        <v>3684</v>
      </c>
      <c r="O85" s="248" t="s">
        <v>109</v>
      </c>
      <c r="P85" s="243">
        <v>112</v>
      </c>
      <c r="Q85" s="249" t="s">
        <v>247</v>
      </c>
      <c r="R85" s="250">
        <v>51</v>
      </c>
      <c r="S85" s="250">
        <v>202</v>
      </c>
      <c r="T85" s="250">
        <v>10302</v>
      </c>
      <c r="U85" s="250">
        <v>11538.240000000002</v>
      </c>
      <c r="V85" s="251" t="s">
        <v>41</v>
      </c>
      <c r="W85" s="252">
        <v>2013</v>
      </c>
      <c r="X85" s="412"/>
    </row>
    <row r="86" spans="1:24" ht="375">
      <c r="A86" s="242" t="s">
        <v>249</v>
      </c>
      <c r="B86" s="243" t="s">
        <v>99</v>
      </c>
      <c r="C86" s="243" t="s">
        <v>243</v>
      </c>
      <c r="D86" s="243" t="s">
        <v>244</v>
      </c>
      <c r="E86" s="243" t="s">
        <v>245</v>
      </c>
      <c r="F86" s="243" t="s">
        <v>246</v>
      </c>
      <c r="G86" s="244" t="s">
        <v>29</v>
      </c>
      <c r="H86" s="245">
        <v>0</v>
      </c>
      <c r="I86" s="244">
        <v>431010000</v>
      </c>
      <c r="J86" s="243" t="s">
        <v>120</v>
      </c>
      <c r="K86" s="242" t="s">
        <v>121</v>
      </c>
      <c r="L86" s="246" t="s">
        <v>122</v>
      </c>
      <c r="M86" s="243" t="s">
        <v>107</v>
      </c>
      <c r="N86" s="247" t="s">
        <v>3684</v>
      </c>
      <c r="O86" s="248" t="s">
        <v>109</v>
      </c>
      <c r="P86" s="243">
        <v>112</v>
      </c>
      <c r="Q86" s="249" t="s">
        <v>247</v>
      </c>
      <c r="R86" s="250">
        <v>21</v>
      </c>
      <c r="S86" s="250">
        <v>202</v>
      </c>
      <c r="T86" s="250">
        <v>4242</v>
      </c>
      <c r="U86" s="250">
        <v>4751.0400000000009</v>
      </c>
      <c r="V86" s="251" t="s">
        <v>41</v>
      </c>
      <c r="W86" s="252">
        <v>2013</v>
      </c>
      <c r="X86" s="412"/>
    </row>
    <row r="87" spans="1:24" ht="168.75">
      <c r="A87" s="242" t="s">
        <v>250</v>
      </c>
      <c r="B87" s="243" t="s">
        <v>99</v>
      </c>
      <c r="C87" s="243" t="s">
        <v>251</v>
      </c>
      <c r="D87" s="243" t="s">
        <v>252</v>
      </c>
      <c r="E87" s="243" t="s">
        <v>253</v>
      </c>
      <c r="F87" s="243" t="s">
        <v>254</v>
      </c>
      <c r="G87" s="244" t="s">
        <v>29</v>
      </c>
      <c r="H87" s="245">
        <v>0</v>
      </c>
      <c r="I87" s="244">
        <v>271010000</v>
      </c>
      <c r="J87" s="243" t="s">
        <v>104</v>
      </c>
      <c r="K87" s="242" t="s">
        <v>105</v>
      </c>
      <c r="L87" s="246" t="s">
        <v>255</v>
      </c>
      <c r="M87" s="243" t="s">
        <v>107</v>
      </c>
      <c r="N87" s="247" t="s">
        <v>3684</v>
      </c>
      <c r="O87" s="248" t="s">
        <v>109</v>
      </c>
      <c r="P87" s="243" t="s">
        <v>256</v>
      </c>
      <c r="Q87" s="249" t="s">
        <v>247</v>
      </c>
      <c r="R87" s="250">
        <v>12</v>
      </c>
      <c r="S87" s="250">
        <v>703</v>
      </c>
      <c r="T87" s="250">
        <v>8436</v>
      </c>
      <c r="U87" s="250">
        <v>9448.32</v>
      </c>
      <c r="V87" s="251" t="s">
        <v>41</v>
      </c>
      <c r="W87" s="252">
        <v>2013</v>
      </c>
      <c r="X87" s="412"/>
    </row>
    <row r="88" spans="1:24" ht="150">
      <c r="A88" s="242" t="s">
        <v>257</v>
      </c>
      <c r="B88" s="243" t="s">
        <v>99</v>
      </c>
      <c r="C88" s="243" t="s">
        <v>251</v>
      </c>
      <c r="D88" s="243" t="s">
        <v>252</v>
      </c>
      <c r="E88" s="243" t="s">
        <v>253</v>
      </c>
      <c r="F88" s="243" t="s">
        <v>254</v>
      </c>
      <c r="G88" s="244" t="s">
        <v>29</v>
      </c>
      <c r="H88" s="245">
        <v>0</v>
      </c>
      <c r="I88" s="244">
        <v>711210000</v>
      </c>
      <c r="J88" s="254" t="s">
        <v>978</v>
      </c>
      <c r="K88" s="242" t="s">
        <v>105</v>
      </c>
      <c r="L88" s="246" t="s">
        <v>112</v>
      </c>
      <c r="M88" s="243" t="s">
        <v>107</v>
      </c>
      <c r="N88" s="247" t="s">
        <v>3684</v>
      </c>
      <c r="O88" s="248" t="s">
        <v>109</v>
      </c>
      <c r="P88" s="243" t="s">
        <v>256</v>
      </c>
      <c r="Q88" s="249" t="s">
        <v>247</v>
      </c>
      <c r="R88" s="250">
        <v>24</v>
      </c>
      <c r="S88" s="250">
        <v>703</v>
      </c>
      <c r="T88" s="250">
        <v>16872</v>
      </c>
      <c r="U88" s="250">
        <v>18896.640000000003</v>
      </c>
      <c r="V88" s="251" t="s">
        <v>41</v>
      </c>
      <c r="W88" s="252">
        <v>2013</v>
      </c>
      <c r="X88" s="412"/>
    </row>
    <row r="89" spans="1:24" ht="300">
      <c r="A89" s="242" t="s">
        <v>258</v>
      </c>
      <c r="B89" s="243" t="s">
        <v>99</v>
      </c>
      <c r="C89" s="243" t="s">
        <v>259</v>
      </c>
      <c r="D89" s="243" t="s">
        <v>260</v>
      </c>
      <c r="E89" s="243" t="s">
        <v>261</v>
      </c>
      <c r="F89" s="243" t="s">
        <v>262</v>
      </c>
      <c r="G89" s="244" t="s">
        <v>29</v>
      </c>
      <c r="H89" s="245">
        <v>0</v>
      </c>
      <c r="I89" s="244">
        <v>711210000</v>
      </c>
      <c r="J89" s="254" t="s">
        <v>978</v>
      </c>
      <c r="K89" s="242" t="s">
        <v>105</v>
      </c>
      <c r="L89" s="246" t="s">
        <v>112</v>
      </c>
      <c r="M89" s="243" t="s">
        <v>107</v>
      </c>
      <c r="N89" s="247" t="s">
        <v>3684</v>
      </c>
      <c r="O89" s="248" t="s">
        <v>109</v>
      </c>
      <c r="P89" s="243">
        <v>166</v>
      </c>
      <c r="Q89" s="249" t="s">
        <v>132</v>
      </c>
      <c r="R89" s="250">
        <v>120</v>
      </c>
      <c r="S89" s="250">
        <v>1455</v>
      </c>
      <c r="T89" s="250">
        <v>174600</v>
      </c>
      <c r="U89" s="250">
        <v>195552.00000000003</v>
      </c>
      <c r="V89" s="251" t="s">
        <v>41</v>
      </c>
      <c r="W89" s="252">
        <v>2013</v>
      </c>
      <c r="X89" s="412"/>
    </row>
    <row r="90" spans="1:24" ht="300">
      <c r="A90" s="242" t="s">
        <v>263</v>
      </c>
      <c r="B90" s="243" t="s">
        <v>99</v>
      </c>
      <c r="C90" s="243" t="s">
        <v>259</v>
      </c>
      <c r="D90" s="243" t="s">
        <v>260</v>
      </c>
      <c r="E90" s="243" t="s">
        <v>261</v>
      </c>
      <c r="F90" s="243" t="s">
        <v>262</v>
      </c>
      <c r="G90" s="244" t="s">
        <v>29</v>
      </c>
      <c r="H90" s="245">
        <v>0</v>
      </c>
      <c r="I90" s="244">
        <v>231010000</v>
      </c>
      <c r="J90" s="243" t="s">
        <v>117</v>
      </c>
      <c r="K90" s="242" t="s">
        <v>105</v>
      </c>
      <c r="L90" s="246" t="s">
        <v>264</v>
      </c>
      <c r="M90" s="243" t="s">
        <v>107</v>
      </c>
      <c r="N90" s="247" t="s">
        <v>3684</v>
      </c>
      <c r="O90" s="248" t="s">
        <v>109</v>
      </c>
      <c r="P90" s="243">
        <v>166</v>
      </c>
      <c r="Q90" s="249" t="s">
        <v>132</v>
      </c>
      <c r="R90" s="250">
        <v>89</v>
      </c>
      <c r="S90" s="250">
        <v>1455</v>
      </c>
      <c r="T90" s="250">
        <v>129495</v>
      </c>
      <c r="U90" s="250">
        <v>145034.40000000002</v>
      </c>
      <c r="V90" s="251" t="s">
        <v>41</v>
      </c>
      <c r="W90" s="252">
        <v>2013</v>
      </c>
      <c r="X90" s="412"/>
    </row>
    <row r="91" spans="1:24" ht="300">
      <c r="A91" s="242" t="s">
        <v>265</v>
      </c>
      <c r="B91" s="243" t="s">
        <v>99</v>
      </c>
      <c r="C91" s="243" t="s">
        <v>259</v>
      </c>
      <c r="D91" s="243" t="s">
        <v>260</v>
      </c>
      <c r="E91" s="243" t="s">
        <v>261</v>
      </c>
      <c r="F91" s="243" t="s">
        <v>262</v>
      </c>
      <c r="G91" s="244" t="s">
        <v>29</v>
      </c>
      <c r="H91" s="245">
        <v>0</v>
      </c>
      <c r="I91" s="244">
        <v>311010000</v>
      </c>
      <c r="J91" s="243" t="s">
        <v>124</v>
      </c>
      <c r="K91" s="242" t="s">
        <v>121</v>
      </c>
      <c r="L91" s="246" t="s">
        <v>125</v>
      </c>
      <c r="M91" s="243" t="s">
        <v>107</v>
      </c>
      <c r="N91" s="247" t="s">
        <v>3684</v>
      </c>
      <c r="O91" s="248" t="s">
        <v>109</v>
      </c>
      <c r="P91" s="243">
        <v>166</v>
      </c>
      <c r="Q91" s="249" t="s">
        <v>132</v>
      </c>
      <c r="R91" s="250">
        <v>149</v>
      </c>
      <c r="S91" s="250">
        <v>1455</v>
      </c>
      <c r="T91" s="250">
        <v>216795</v>
      </c>
      <c r="U91" s="250">
        <v>242810.40000000002</v>
      </c>
      <c r="V91" s="251" t="s">
        <v>41</v>
      </c>
      <c r="W91" s="252">
        <v>2013</v>
      </c>
      <c r="X91" s="412"/>
    </row>
    <row r="92" spans="1:24" ht="318.75">
      <c r="A92" s="242" t="s">
        <v>266</v>
      </c>
      <c r="B92" s="243" t="s">
        <v>99</v>
      </c>
      <c r="C92" s="243" t="s">
        <v>267</v>
      </c>
      <c r="D92" s="243" t="s">
        <v>268</v>
      </c>
      <c r="E92" s="243" t="s">
        <v>269</v>
      </c>
      <c r="F92" s="243" t="s">
        <v>270</v>
      </c>
      <c r="G92" s="244" t="s">
        <v>29</v>
      </c>
      <c r="H92" s="245">
        <v>0</v>
      </c>
      <c r="I92" s="244">
        <v>271010000</v>
      </c>
      <c r="J92" s="243" t="s">
        <v>104</v>
      </c>
      <c r="K92" s="242" t="s">
        <v>105</v>
      </c>
      <c r="L92" s="246" t="s">
        <v>106</v>
      </c>
      <c r="M92" s="243" t="s">
        <v>107</v>
      </c>
      <c r="N92" s="247" t="s">
        <v>3684</v>
      </c>
      <c r="O92" s="248" t="s">
        <v>109</v>
      </c>
      <c r="P92" s="243">
        <v>166</v>
      </c>
      <c r="Q92" s="249" t="s">
        <v>132</v>
      </c>
      <c r="R92" s="250">
        <v>48</v>
      </c>
      <c r="S92" s="250">
        <v>157</v>
      </c>
      <c r="T92" s="250">
        <v>7536</v>
      </c>
      <c r="U92" s="250">
        <v>8440.32</v>
      </c>
      <c r="V92" s="251" t="s">
        <v>41</v>
      </c>
      <c r="W92" s="252">
        <v>2013</v>
      </c>
      <c r="X92" s="412"/>
    </row>
    <row r="93" spans="1:24" ht="137.25" customHeight="1">
      <c r="A93" s="242" t="s">
        <v>271</v>
      </c>
      <c r="B93" s="243" t="s">
        <v>99</v>
      </c>
      <c r="C93" s="243" t="s">
        <v>267</v>
      </c>
      <c r="D93" s="243" t="s">
        <v>268</v>
      </c>
      <c r="E93" s="243" t="s">
        <v>269</v>
      </c>
      <c r="F93" s="243" t="s">
        <v>270</v>
      </c>
      <c r="G93" s="244" t="s">
        <v>29</v>
      </c>
      <c r="H93" s="245">
        <v>0</v>
      </c>
      <c r="I93" s="244">
        <v>711210000</v>
      </c>
      <c r="J93" s="254" t="s">
        <v>978</v>
      </c>
      <c r="K93" s="242" t="s">
        <v>105</v>
      </c>
      <c r="L93" s="246" t="s">
        <v>112</v>
      </c>
      <c r="M93" s="243" t="s">
        <v>107</v>
      </c>
      <c r="N93" s="247" t="s">
        <v>3684</v>
      </c>
      <c r="O93" s="248" t="s">
        <v>109</v>
      </c>
      <c r="P93" s="243">
        <v>166</v>
      </c>
      <c r="Q93" s="249" t="s">
        <v>132</v>
      </c>
      <c r="R93" s="250">
        <v>60</v>
      </c>
      <c r="S93" s="250">
        <v>157</v>
      </c>
      <c r="T93" s="250">
        <v>9420</v>
      </c>
      <c r="U93" s="250">
        <v>10550.400000000001</v>
      </c>
      <c r="V93" s="251" t="s">
        <v>41</v>
      </c>
      <c r="W93" s="252">
        <v>2013</v>
      </c>
      <c r="X93" s="412"/>
    </row>
    <row r="94" spans="1:24" ht="150">
      <c r="A94" s="242" t="s">
        <v>272</v>
      </c>
      <c r="B94" s="243" t="s">
        <v>99</v>
      </c>
      <c r="C94" s="243" t="s">
        <v>267</v>
      </c>
      <c r="D94" s="243" t="s">
        <v>268</v>
      </c>
      <c r="E94" s="243" t="s">
        <v>269</v>
      </c>
      <c r="F94" s="243" t="s">
        <v>270</v>
      </c>
      <c r="G94" s="244" t="s">
        <v>29</v>
      </c>
      <c r="H94" s="245">
        <v>0</v>
      </c>
      <c r="I94" s="244">
        <v>471010000</v>
      </c>
      <c r="J94" s="243" t="s">
        <v>114</v>
      </c>
      <c r="K94" s="242" t="s">
        <v>105</v>
      </c>
      <c r="L94" s="246" t="s">
        <v>115</v>
      </c>
      <c r="M94" s="243" t="s">
        <v>107</v>
      </c>
      <c r="N94" s="247" t="s">
        <v>3684</v>
      </c>
      <c r="O94" s="248" t="s">
        <v>109</v>
      </c>
      <c r="P94" s="243">
        <v>166</v>
      </c>
      <c r="Q94" s="249" t="s">
        <v>132</v>
      </c>
      <c r="R94" s="250">
        <v>17</v>
      </c>
      <c r="S94" s="250">
        <v>157</v>
      </c>
      <c r="T94" s="250">
        <v>2669</v>
      </c>
      <c r="U94" s="250">
        <v>2989.28</v>
      </c>
      <c r="V94" s="251" t="s">
        <v>41</v>
      </c>
      <c r="W94" s="252">
        <v>2013</v>
      </c>
      <c r="X94" s="412"/>
    </row>
    <row r="95" spans="1:24" ht="243.75">
      <c r="A95" s="242" t="s">
        <v>273</v>
      </c>
      <c r="B95" s="243" t="s">
        <v>99</v>
      </c>
      <c r="C95" s="243" t="s">
        <v>267</v>
      </c>
      <c r="D95" s="243" t="s">
        <v>268</v>
      </c>
      <c r="E95" s="243" t="s">
        <v>269</v>
      </c>
      <c r="F95" s="243" t="s">
        <v>270</v>
      </c>
      <c r="G95" s="244" t="s">
        <v>29</v>
      </c>
      <c r="H95" s="245">
        <v>0</v>
      </c>
      <c r="I95" s="244">
        <v>231010000</v>
      </c>
      <c r="J95" s="243" t="s">
        <v>117</v>
      </c>
      <c r="K95" s="242" t="s">
        <v>105</v>
      </c>
      <c r="L95" s="246" t="s">
        <v>274</v>
      </c>
      <c r="M95" s="243" t="s">
        <v>107</v>
      </c>
      <c r="N95" s="247" t="s">
        <v>3684</v>
      </c>
      <c r="O95" s="248" t="s">
        <v>109</v>
      </c>
      <c r="P95" s="243">
        <v>166</v>
      </c>
      <c r="Q95" s="249" t="s">
        <v>132</v>
      </c>
      <c r="R95" s="250">
        <v>27</v>
      </c>
      <c r="S95" s="250">
        <v>157</v>
      </c>
      <c r="T95" s="250">
        <v>4239</v>
      </c>
      <c r="U95" s="250">
        <v>4747.68</v>
      </c>
      <c r="V95" s="251" t="s">
        <v>41</v>
      </c>
      <c r="W95" s="252">
        <v>2013</v>
      </c>
      <c r="X95" s="412"/>
    </row>
    <row r="96" spans="1:24" ht="131.25">
      <c r="A96" s="242" t="s">
        <v>275</v>
      </c>
      <c r="B96" s="243" t="s">
        <v>99</v>
      </c>
      <c r="C96" s="243" t="s">
        <v>267</v>
      </c>
      <c r="D96" s="243" t="s">
        <v>268</v>
      </c>
      <c r="E96" s="243" t="s">
        <v>269</v>
      </c>
      <c r="F96" s="243" t="s">
        <v>270</v>
      </c>
      <c r="G96" s="244" t="s">
        <v>29</v>
      </c>
      <c r="H96" s="245">
        <v>0</v>
      </c>
      <c r="I96" s="244">
        <v>431010000</v>
      </c>
      <c r="J96" s="243" t="s">
        <v>120</v>
      </c>
      <c r="K96" s="242" t="s">
        <v>121</v>
      </c>
      <c r="L96" s="246" t="s">
        <v>122</v>
      </c>
      <c r="M96" s="243" t="s">
        <v>107</v>
      </c>
      <c r="N96" s="247" t="s">
        <v>3684</v>
      </c>
      <c r="O96" s="248" t="s">
        <v>109</v>
      </c>
      <c r="P96" s="243">
        <v>166</v>
      </c>
      <c r="Q96" s="249" t="s">
        <v>132</v>
      </c>
      <c r="R96" s="250">
        <v>7</v>
      </c>
      <c r="S96" s="250">
        <v>157</v>
      </c>
      <c r="T96" s="250">
        <v>1099</v>
      </c>
      <c r="U96" s="250">
        <v>1230.8800000000001</v>
      </c>
      <c r="V96" s="251" t="s">
        <v>41</v>
      </c>
      <c r="W96" s="252">
        <v>2013</v>
      </c>
      <c r="X96" s="412"/>
    </row>
    <row r="97" spans="1:24" ht="318.75">
      <c r="A97" s="242" t="s">
        <v>276</v>
      </c>
      <c r="B97" s="243" t="s">
        <v>99</v>
      </c>
      <c r="C97" s="243" t="s">
        <v>277</v>
      </c>
      <c r="D97" s="243" t="s">
        <v>278</v>
      </c>
      <c r="E97" s="243" t="s">
        <v>279</v>
      </c>
      <c r="F97" s="243" t="s">
        <v>280</v>
      </c>
      <c r="G97" s="244" t="s">
        <v>29</v>
      </c>
      <c r="H97" s="245">
        <v>0</v>
      </c>
      <c r="I97" s="244">
        <v>271010000</v>
      </c>
      <c r="J97" s="243" t="s">
        <v>104</v>
      </c>
      <c r="K97" s="242" t="s">
        <v>105</v>
      </c>
      <c r="L97" s="246" t="s">
        <v>106</v>
      </c>
      <c r="M97" s="243" t="s">
        <v>107</v>
      </c>
      <c r="N97" s="247" t="s">
        <v>3684</v>
      </c>
      <c r="O97" s="248" t="s">
        <v>109</v>
      </c>
      <c r="P97" s="243">
        <v>166</v>
      </c>
      <c r="Q97" s="249" t="s">
        <v>132</v>
      </c>
      <c r="R97" s="250">
        <v>7.32</v>
      </c>
      <c r="S97" s="250">
        <v>2210</v>
      </c>
      <c r="T97" s="250">
        <v>16177.2</v>
      </c>
      <c r="U97" s="250">
        <v>18118.464</v>
      </c>
      <c r="V97" s="251" t="s">
        <v>41</v>
      </c>
      <c r="W97" s="252">
        <v>2013</v>
      </c>
      <c r="X97" s="412"/>
    </row>
    <row r="98" spans="1:24" ht="131.25">
      <c r="A98" s="242" t="s">
        <v>281</v>
      </c>
      <c r="B98" s="243" t="s">
        <v>99</v>
      </c>
      <c r="C98" s="243" t="s">
        <v>277</v>
      </c>
      <c r="D98" s="243" t="s">
        <v>278</v>
      </c>
      <c r="E98" s="243" t="s">
        <v>279</v>
      </c>
      <c r="F98" s="243" t="s">
        <v>280</v>
      </c>
      <c r="G98" s="244" t="s">
        <v>29</v>
      </c>
      <c r="H98" s="245">
        <v>0</v>
      </c>
      <c r="I98" s="244">
        <v>711210000</v>
      </c>
      <c r="J98" s="254" t="s">
        <v>978</v>
      </c>
      <c r="K98" s="242" t="s">
        <v>105</v>
      </c>
      <c r="L98" s="246" t="s">
        <v>112</v>
      </c>
      <c r="M98" s="243" t="s">
        <v>107</v>
      </c>
      <c r="N98" s="247" t="s">
        <v>3684</v>
      </c>
      <c r="O98" s="248" t="s">
        <v>109</v>
      </c>
      <c r="P98" s="243">
        <v>166</v>
      </c>
      <c r="Q98" s="249" t="s">
        <v>132</v>
      </c>
      <c r="R98" s="250">
        <v>12</v>
      </c>
      <c r="S98" s="250">
        <v>2210</v>
      </c>
      <c r="T98" s="250">
        <v>26520</v>
      </c>
      <c r="U98" s="250">
        <v>29702.400000000001</v>
      </c>
      <c r="V98" s="251" t="s">
        <v>41</v>
      </c>
      <c r="W98" s="252">
        <v>2013</v>
      </c>
      <c r="X98" s="412"/>
    </row>
    <row r="99" spans="1:24" ht="150">
      <c r="A99" s="242" t="s">
        <v>282</v>
      </c>
      <c r="B99" s="243" t="s">
        <v>99</v>
      </c>
      <c r="C99" s="243" t="s">
        <v>277</v>
      </c>
      <c r="D99" s="243" t="s">
        <v>278</v>
      </c>
      <c r="E99" s="243" t="s">
        <v>279</v>
      </c>
      <c r="F99" s="243" t="s">
        <v>280</v>
      </c>
      <c r="G99" s="244" t="s">
        <v>29</v>
      </c>
      <c r="H99" s="245">
        <v>0</v>
      </c>
      <c r="I99" s="244">
        <v>471010000</v>
      </c>
      <c r="J99" s="243" t="s">
        <v>114</v>
      </c>
      <c r="K99" s="242" t="s">
        <v>105</v>
      </c>
      <c r="L99" s="246" t="s">
        <v>115</v>
      </c>
      <c r="M99" s="243" t="s">
        <v>107</v>
      </c>
      <c r="N99" s="247" t="s">
        <v>3684</v>
      </c>
      <c r="O99" s="248" t="s">
        <v>109</v>
      </c>
      <c r="P99" s="243">
        <v>166</v>
      </c>
      <c r="Q99" s="249" t="s">
        <v>132</v>
      </c>
      <c r="R99" s="250">
        <v>6</v>
      </c>
      <c r="S99" s="250">
        <v>2210</v>
      </c>
      <c r="T99" s="250">
        <v>13260</v>
      </c>
      <c r="U99" s="250">
        <v>14851.2</v>
      </c>
      <c r="V99" s="251" t="s">
        <v>41</v>
      </c>
      <c r="W99" s="252">
        <v>2013</v>
      </c>
      <c r="X99" s="412"/>
    </row>
    <row r="100" spans="1:24" ht="150">
      <c r="A100" s="242" t="s">
        <v>283</v>
      </c>
      <c r="B100" s="243" t="s">
        <v>99</v>
      </c>
      <c r="C100" s="243" t="s">
        <v>277</v>
      </c>
      <c r="D100" s="243" t="s">
        <v>278</v>
      </c>
      <c r="E100" s="243" t="s">
        <v>279</v>
      </c>
      <c r="F100" s="243" t="s">
        <v>280</v>
      </c>
      <c r="G100" s="244" t="s">
        <v>29</v>
      </c>
      <c r="H100" s="245">
        <v>0</v>
      </c>
      <c r="I100" s="244">
        <v>231010000</v>
      </c>
      <c r="J100" s="243" t="s">
        <v>117</v>
      </c>
      <c r="K100" s="242" t="s">
        <v>105</v>
      </c>
      <c r="L100" s="246" t="s">
        <v>284</v>
      </c>
      <c r="M100" s="243" t="s">
        <v>107</v>
      </c>
      <c r="N100" s="247" t="s">
        <v>3684</v>
      </c>
      <c r="O100" s="248" t="s">
        <v>109</v>
      </c>
      <c r="P100" s="243">
        <v>166</v>
      </c>
      <c r="Q100" s="249" t="s">
        <v>132</v>
      </c>
      <c r="R100" s="250">
        <v>2.1</v>
      </c>
      <c r="S100" s="250">
        <v>2210</v>
      </c>
      <c r="T100" s="250">
        <v>4641</v>
      </c>
      <c r="U100" s="250">
        <v>5197.92</v>
      </c>
      <c r="V100" s="251" t="s">
        <v>41</v>
      </c>
      <c r="W100" s="252">
        <v>2013</v>
      </c>
      <c r="X100" s="412"/>
    </row>
    <row r="101" spans="1:24" ht="134.25" customHeight="1">
      <c r="A101" s="242" t="s">
        <v>285</v>
      </c>
      <c r="B101" s="243" t="s">
        <v>99</v>
      </c>
      <c r="C101" s="243" t="s">
        <v>277</v>
      </c>
      <c r="D101" s="243" t="s">
        <v>278</v>
      </c>
      <c r="E101" s="243" t="s">
        <v>279</v>
      </c>
      <c r="F101" s="243" t="s">
        <v>280</v>
      </c>
      <c r="G101" s="244" t="s">
        <v>29</v>
      </c>
      <c r="H101" s="245">
        <v>0</v>
      </c>
      <c r="I101" s="244">
        <v>431010000</v>
      </c>
      <c r="J101" s="243" t="s">
        <v>120</v>
      </c>
      <c r="K101" s="242" t="s">
        <v>121</v>
      </c>
      <c r="L101" s="246" t="s">
        <v>122</v>
      </c>
      <c r="M101" s="243" t="s">
        <v>107</v>
      </c>
      <c r="N101" s="247" t="s">
        <v>3684</v>
      </c>
      <c r="O101" s="248" t="s">
        <v>109</v>
      </c>
      <c r="P101" s="243">
        <v>166</v>
      </c>
      <c r="Q101" s="249" t="s">
        <v>132</v>
      </c>
      <c r="R101" s="250">
        <v>2</v>
      </c>
      <c r="S101" s="250">
        <v>2210</v>
      </c>
      <c r="T101" s="250">
        <v>4420</v>
      </c>
      <c r="U101" s="250">
        <v>4950.4000000000005</v>
      </c>
      <c r="V101" s="251" t="s">
        <v>41</v>
      </c>
      <c r="W101" s="252">
        <v>2013</v>
      </c>
      <c r="X101" s="412"/>
    </row>
    <row r="102" spans="1:24" ht="238.5" customHeight="1">
      <c r="A102" s="242" t="s">
        <v>286</v>
      </c>
      <c r="B102" s="243" t="s">
        <v>99</v>
      </c>
      <c r="C102" s="243" t="s">
        <v>277</v>
      </c>
      <c r="D102" s="243" t="s">
        <v>278</v>
      </c>
      <c r="E102" s="243" t="s">
        <v>279</v>
      </c>
      <c r="F102" s="243" t="s">
        <v>280</v>
      </c>
      <c r="G102" s="244" t="s">
        <v>29</v>
      </c>
      <c r="H102" s="245">
        <v>0</v>
      </c>
      <c r="I102" s="244">
        <v>311010000</v>
      </c>
      <c r="J102" s="243" t="s">
        <v>124</v>
      </c>
      <c r="K102" s="242" t="s">
        <v>121</v>
      </c>
      <c r="L102" s="246" t="s">
        <v>125</v>
      </c>
      <c r="M102" s="243" t="s">
        <v>107</v>
      </c>
      <c r="N102" s="247" t="s">
        <v>3684</v>
      </c>
      <c r="O102" s="248" t="s">
        <v>109</v>
      </c>
      <c r="P102" s="243">
        <v>166</v>
      </c>
      <c r="Q102" s="249" t="s">
        <v>132</v>
      </c>
      <c r="R102" s="250">
        <v>15</v>
      </c>
      <c r="S102" s="250">
        <v>2210</v>
      </c>
      <c r="T102" s="250">
        <v>33150</v>
      </c>
      <c r="U102" s="250">
        <v>37128</v>
      </c>
      <c r="V102" s="251" t="s">
        <v>41</v>
      </c>
      <c r="W102" s="252">
        <v>2013</v>
      </c>
      <c r="X102" s="412"/>
    </row>
    <row r="103" spans="1:24" ht="150">
      <c r="A103" s="242" t="s">
        <v>287</v>
      </c>
      <c r="B103" s="243" t="s">
        <v>99</v>
      </c>
      <c r="C103" s="243" t="s">
        <v>288</v>
      </c>
      <c r="D103" s="243" t="s">
        <v>289</v>
      </c>
      <c r="E103" s="243" t="s">
        <v>290</v>
      </c>
      <c r="F103" s="243" t="s">
        <v>291</v>
      </c>
      <c r="G103" s="244" t="s">
        <v>29</v>
      </c>
      <c r="H103" s="245">
        <v>0</v>
      </c>
      <c r="I103" s="244">
        <v>471010000</v>
      </c>
      <c r="J103" s="243" t="s">
        <v>114</v>
      </c>
      <c r="K103" s="242" t="s">
        <v>105</v>
      </c>
      <c r="L103" s="246" t="s">
        <v>115</v>
      </c>
      <c r="M103" s="243" t="s">
        <v>107</v>
      </c>
      <c r="N103" s="247" t="s">
        <v>3684</v>
      </c>
      <c r="O103" s="248" t="s">
        <v>109</v>
      </c>
      <c r="P103" s="243">
        <v>166</v>
      </c>
      <c r="Q103" s="249" t="s">
        <v>132</v>
      </c>
      <c r="R103" s="250">
        <v>25</v>
      </c>
      <c r="S103" s="250">
        <v>744</v>
      </c>
      <c r="T103" s="250">
        <v>18600</v>
      </c>
      <c r="U103" s="250">
        <v>20832.000000000004</v>
      </c>
      <c r="V103" s="251" t="s">
        <v>41</v>
      </c>
      <c r="W103" s="252">
        <v>2013</v>
      </c>
      <c r="X103" s="412"/>
    </row>
    <row r="104" spans="1:24" ht="143.25" customHeight="1">
      <c r="A104" s="242" t="s">
        <v>292</v>
      </c>
      <c r="B104" s="243" t="s">
        <v>99</v>
      </c>
      <c r="C104" s="243" t="s">
        <v>288</v>
      </c>
      <c r="D104" s="243" t="s">
        <v>289</v>
      </c>
      <c r="E104" s="243" t="s">
        <v>290</v>
      </c>
      <c r="F104" s="243" t="s">
        <v>291</v>
      </c>
      <c r="G104" s="244" t="s">
        <v>29</v>
      </c>
      <c r="H104" s="245">
        <v>0</v>
      </c>
      <c r="I104" s="244">
        <v>431010000</v>
      </c>
      <c r="J104" s="243" t="s">
        <v>120</v>
      </c>
      <c r="K104" s="242" t="s">
        <v>121</v>
      </c>
      <c r="L104" s="246" t="s">
        <v>122</v>
      </c>
      <c r="M104" s="243" t="s">
        <v>107</v>
      </c>
      <c r="N104" s="247" t="s">
        <v>3684</v>
      </c>
      <c r="O104" s="248" t="s">
        <v>109</v>
      </c>
      <c r="P104" s="243">
        <v>166</v>
      </c>
      <c r="Q104" s="249" t="s">
        <v>132</v>
      </c>
      <c r="R104" s="250">
        <v>10</v>
      </c>
      <c r="S104" s="250">
        <v>744</v>
      </c>
      <c r="T104" s="250">
        <v>7440</v>
      </c>
      <c r="U104" s="250">
        <v>8332.8000000000011</v>
      </c>
      <c r="V104" s="251" t="s">
        <v>41</v>
      </c>
      <c r="W104" s="252">
        <v>2013</v>
      </c>
      <c r="X104" s="412"/>
    </row>
    <row r="105" spans="1:24" ht="240" customHeight="1">
      <c r="A105" s="242" t="s">
        <v>293</v>
      </c>
      <c r="B105" s="243" t="s">
        <v>99</v>
      </c>
      <c r="C105" s="243" t="s">
        <v>288</v>
      </c>
      <c r="D105" s="243" t="s">
        <v>289</v>
      </c>
      <c r="E105" s="243" t="s">
        <v>290</v>
      </c>
      <c r="F105" s="243" t="s">
        <v>291</v>
      </c>
      <c r="G105" s="244" t="s">
        <v>29</v>
      </c>
      <c r="H105" s="245">
        <v>0</v>
      </c>
      <c r="I105" s="244">
        <v>311010000</v>
      </c>
      <c r="J105" s="243" t="s">
        <v>124</v>
      </c>
      <c r="K105" s="242" t="s">
        <v>121</v>
      </c>
      <c r="L105" s="246" t="s">
        <v>125</v>
      </c>
      <c r="M105" s="243" t="s">
        <v>107</v>
      </c>
      <c r="N105" s="247" t="s">
        <v>3684</v>
      </c>
      <c r="O105" s="248" t="s">
        <v>109</v>
      </c>
      <c r="P105" s="243">
        <v>166</v>
      </c>
      <c r="Q105" s="249" t="s">
        <v>132</v>
      </c>
      <c r="R105" s="250">
        <v>58</v>
      </c>
      <c r="S105" s="250">
        <v>744</v>
      </c>
      <c r="T105" s="250">
        <v>43152</v>
      </c>
      <c r="U105" s="250">
        <v>48330.240000000005</v>
      </c>
      <c r="V105" s="251" t="s">
        <v>41</v>
      </c>
      <c r="W105" s="252">
        <v>2013</v>
      </c>
      <c r="X105" s="412"/>
    </row>
    <row r="106" spans="1:24" ht="318.75">
      <c r="A106" s="242" t="s">
        <v>294</v>
      </c>
      <c r="B106" s="243" t="s">
        <v>99</v>
      </c>
      <c r="C106" s="243" t="s">
        <v>295</v>
      </c>
      <c r="D106" s="243" t="s">
        <v>296</v>
      </c>
      <c r="E106" s="243" t="s">
        <v>297</v>
      </c>
      <c r="F106" s="243" t="s">
        <v>298</v>
      </c>
      <c r="G106" s="244" t="s">
        <v>29</v>
      </c>
      <c r="H106" s="245">
        <v>0</v>
      </c>
      <c r="I106" s="244">
        <v>271010000</v>
      </c>
      <c r="J106" s="243" t="s">
        <v>104</v>
      </c>
      <c r="K106" s="242" t="s">
        <v>105</v>
      </c>
      <c r="L106" s="246" t="s">
        <v>106</v>
      </c>
      <c r="M106" s="243" t="s">
        <v>107</v>
      </c>
      <c r="N106" s="247" t="s">
        <v>3684</v>
      </c>
      <c r="O106" s="248" t="s">
        <v>109</v>
      </c>
      <c r="P106" s="243">
        <v>166</v>
      </c>
      <c r="Q106" s="249" t="s">
        <v>132</v>
      </c>
      <c r="R106" s="250">
        <v>730</v>
      </c>
      <c r="S106" s="250">
        <v>140</v>
      </c>
      <c r="T106" s="250">
        <v>102200</v>
      </c>
      <c r="U106" s="250">
        <v>114464</v>
      </c>
      <c r="V106" s="251" t="s">
        <v>41</v>
      </c>
      <c r="W106" s="252">
        <v>2013</v>
      </c>
      <c r="X106" s="412"/>
    </row>
    <row r="107" spans="1:24" ht="131.25">
      <c r="A107" s="242" t="s">
        <v>299</v>
      </c>
      <c r="B107" s="243" t="s">
        <v>99</v>
      </c>
      <c r="C107" s="243" t="s">
        <v>295</v>
      </c>
      <c r="D107" s="243" t="s">
        <v>296</v>
      </c>
      <c r="E107" s="243" t="s">
        <v>297</v>
      </c>
      <c r="F107" s="243" t="s">
        <v>298</v>
      </c>
      <c r="G107" s="244" t="s">
        <v>29</v>
      </c>
      <c r="H107" s="245">
        <v>0</v>
      </c>
      <c r="I107" s="244">
        <v>711210000</v>
      </c>
      <c r="J107" s="254" t="s">
        <v>978</v>
      </c>
      <c r="K107" s="242" t="s">
        <v>105</v>
      </c>
      <c r="L107" s="246" t="s">
        <v>112</v>
      </c>
      <c r="M107" s="243" t="s">
        <v>107</v>
      </c>
      <c r="N107" s="247" t="s">
        <v>3684</v>
      </c>
      <c r="O107" s="248" t="s">
        <v>109</v>
      </c>
      <c r="P107" s="243">
        <v>166</v>
      </c>
      <c r="Q107" s="249" t="s">
        <v>132</v>
      </c>
      <c r="R107" s="250">
        <v>2496</v>
      </c>
      <c r="S107" s="250">
        <v>140</v>
      </c>
      <c r="T107" s="250">
        <v>349440</v>
      </c>
      <c r="U107" s="250">
        <v>391372.80000000005</v>
      </c>
      <c r="V107" s="251" t="s">
        <v>41</v>
      </c>
      <c r="W107" s="252">
        <v>2013</v>
      </c>
      <c r="X107" s="412"/>
    </row>
    <row r="108" spans="1:24" ht="150">
      <c r="A108" s="242" t="s">
        <v>300</v>
      </c>
      <c r="B108" s="243" t="s">
        <v>99</v>
      </c>
      <c r="C108" s="243" t="s">
        <v>295</v>
      </c>
      <c r="D108" s="243" t="s">
        <v>296</v>
      </c>
      <c r="E108" s="243" t="s">
        <v>297</v>
      </c>
      <c r="F108" s="243" t="s">
        <v>298</v>
      </c>
      <c r="G108" s="244" t="s">
        <v>29</v>
      </c>
      <c r="H108" s="245">
        <v>0</v>
      </c>
      <c r="I108" s="244">
        <v>471010000</v>
      </c>
      <c r="J108" s="243" t="s">
        <v>114</v>
      </c>
      <c r="K108" s="242" t="s">
        <v>105</v>
      </c>
      <c r="L108" s="246" t="s">
        <v>115</v>
      </c>
      <c r="M108" s="243" t="s">
        <v>107</v>
      </c>
      <c r="N108" s="247" t="s">
        <v>3684</v>
      </c>
      <c r="O108" s="248" t="s">
        <v>109</v>
      </c>
      <c r="P108" s="243">
        <v>166</v>
      </c>
      <c r="Q108" s="249" t="s">
        <v>132</v>
      </c>
      <c r="R108" s="250">
        <v>340</v>
      </c>
      <c r="S108" s="250">
        <v>140</v>
      </c>
      <c r="T108" s="250">
        <v>47600</v>
      </c>
      <c r="U108" s="250">
        <v>53312.000000000007</v>
      </c>
      <c r="V108" s="251" t="s">
        <v>41</v>
      </c>
      <c r="W108" s="252">
        <v>2013</v>
      </c>
      <c r="X108" s="412"/>
    </row>
    <row r="109" spans="1:24" ht="300">
      <c r="A109" s="242" t="s">
        <v>301</v>
      </c>
      <c r="B109" s="243" t="s">
        <v>99</v>
      </c>
      <c r="C109" s="243" t="s">
        <v>295</v>
      </c>
      <c r="D109" s="243" t="s">
        <v>296</v>
      </c>
      <c r="E109" s="243" t="s">
        <v>297</v>
      </c>
      <c r="F109" s="243" t="s">
        <v>298</v>
      </c>
      <c r="G109" s="244" t="s">
        <v>29</v>
      </c>
      <c r="H109" s="245">
        <v>0</v>
      </c>
      <c r="I109" s="244">
        <v>231010000</v>
      </c>
      <c r="J109" s="243" t="s">
        <v>117</v>
      </c>
      <c r="K109" s="242" t="s">
        <v>105</v>
      </c>
      <c r="L109" s="246" t="s">
        <v>118</v>
      </c>
      <c r="M109" s="243" t="s">
        <v>107</v>
      </c>
      <c r="N109" s="247" t="s">
        <v>3684</v>
      </c>
      <c r="O109" s="248" t="s">
        <v>109</v>
      </c>
      <c r="P109" s="243">
        <v>166</v>
      </c>
      <c r="Q109" s="249" t="s">
        <v>132</v>
      </c>
      <c r="R109" s="250">
        <v>515</v>
      </c>
      <c r="S109" s="250">
        <v>140</v>
      </c>
      <c r="T109" s="250">
        <v>72100</v>
      </c>
      <c r="U109" s="250">
        <v>80752.000000000015</v>
      </c>
      <c r="V109" s="251" t="s">
        <v>41</v>
      </c>
      <c r="W109" s="252">
        <v>2013</v>
      </c>
      <c r="X109" s="412"/>
    </row>
    <row r="110" spans="1:24" ht="141.75" customHeight="1">
      <c r="A110" s="242" t="s">
        <v>302</v>
      </c>
      <c r="B110" s="243" t="s">
        <v>99</v>
      </c>
      <c r="C110" s="243" t="s">
        <v>295</v>
      </c>
      <c r="D110" s="243" t="s">
        <v>296</v>
      </c>
      <c r="E110" s="243" t="s">
        <v>297</v>
      </c>
      <c r="F110" s="243" t="s">
        <v>298</v>
      </c>
      <c r="G110" s="244" t="s">
        <v>29</v>
      </c>
      <c r="H110" s="245">
        <v>0</v>
      </c>
      <c r="I110" s="244">
        <v>431010000</v>
      </c>
      <c r="J110" s="243" t="s">
        <v>120</v>
      </c>
      <c r="K110" s="242" t="s">
        <v>121</v>
      </c>
      <c r="L110" s="246" t="s">
        <v>122</v>
      </c>
      <c r="M110" s="243" t="s">
        <v>107</v>
      </c>
      <c r="N110" s="247" t="s">
        <v>3684</v>
      </c>
      <c r="O110" s="248" t="s">
        <v>109</v>
      </c>
      <c r="P110" s="243">
        <v>166</v>
      </c>
      <c r="Q110" s="249" t="s">
        <v>132</v>
      </c>
      <c r="R110" s="250">
        <v>140</v>
      </c>
      <c r="S110" s="250">
        <v>140</v>
      </c>
      <c r="T110" s="250">
        <v>19600</v>
      </c>
      <c r="U110" s="250">
        <v>21952.000000000004</v>
      </c>
      <c r="V110" s="251" t="s">
        <v>41</v>
      </c>
      <c r="W110" s="252">
        <v>2013</v>
      </c>
      <c r="X110" s="412"/>
    </row>
    <row r="111" spans="1:24" ht="240" customHeight="1">
      <c r="A111" s="242" t="s">
        <v>303</v>
      </c>
      <c r="B111" s="243" t="s">
        <v>99</v>
      </c>
      <c r="C111" s="243" t="s">
        <v>295</v>
      </c>
      <c r="D111" s="243" t="s">
        <v>296</v>
      </c>
      <c r="E111" s="243" t="s">
        <v>297</v>
      </c>
      <c r="F111" s="243" t="s">
        <v>298</v>
      </c>
      <c r="G111" s="244" t="s">
        <v>29</v>
      </c>
      <c r="H111" s="245">
        <v>0</v>
      </c>
      <c r="I111" s="244">
        <v>311010000</v>
      </c>
      <c r="J111" s="243" t="s">
        <v>124</v>
      </c>
      <c r="K111" s="242" t="s">
        <v>121</v>
      </c>
      <c r="L111" s="246" t="s">
        <v>125</v>
      </c>
      <c r="M111" s="243" t="s">
        <v>107</v>
      </c>
      <c r="N111" s="247" t="s">
        <v>3684</v>
      </c>
      <c r="O111" s="248" t="s">
        <v>109</v>
      </c>
      <c r="P111" s="243">
        <v>166</v>
      </c>
      <c r="Q111" s="249" t="s">
        <v>132</v>
      </c>
      <c r="R111" s="250">
        <v>948</v>
      </c>
      <c r="S111" s="250">
        <v>140</v>
      </c>
      <c r="T111" s="250">
        <v>132720</v>
      </c>
      <c r="U111" s="250">
        <v>148646.40000000002</v>
      </c>
      <c r="V111" s="251" t="s">
        <v>41</v>
      </c>
      <c r="W111" s="252">
        <v>2013</v>
      </c>
      <c r="X111" s="412"/>
    </row>
    <row r="112" spans="1:24" ht="318.75">
      <c r="A112" s="242" t="s">
        <v>304</v>
      </c>
      <c r="B112" s="243" t="s">
        <v>99</v>
      </c>
      <c r="C112" s="243" t="s">
        <v>305</v>
      </c>
      <c r="D112" s="243" t="s">
        <v>306</v>
      </c>
      <c r="E112" s="243" t="s">
        <v>307</v>
      </c>
      <c r="F112" s="244" t="s">
        <v>308</v>
      </c>
      <c r="G112" s="244" t="s">
        <v>29</v>
      </c>
      <c r="H112" s="245">
        <v>0</v>
      </c>
      <c r="I112" s="244">
        <v>271010000</v>
      </c>
      <c r="J112" s="243" t="s">
        <v>104</v>
      </c>
      <c r="K112" s="242" t="s">
        <v>105</v>
      </c>
      <c r="L112" s="246" t="s">
        <v>106</v>
      </c>
      <c r="M112" s="243" t="s">
        <v>107</v>
      </c>
      <c r="N112" s="247" t="s">
        <v>3684</v>
      </c>
      <c r="O112" s="248" t="s">
        <v>109</v>
      </c>
      <c r="P112" s="243">
        <v>778</v>
      </c>
      <c r="Q112" s="249" t="s">
        <v>193</v>
      </c>
      <c r="R112" s="250">
        <v>150</v>
      </c>
      <c r="S112" s="250">
        <v>226</v>
      </c>
      <c r="T112" s="250">
        <v>33900</v>
      </c>
      <c r="U112" s="250">
        <v>37968</v>
      </c>
      <c r="V112" s="251" t="s">
        <v>41</v>
      </c>
      <c r="W112" s="252">
        <v>2013</v>
      </c>
      <c r="X112" s="412"/>
    </row>
    <row r="113" spans="1:24" ht="206.25">
      <c r="A113" s="242" t="s">
        <v>309</v>
      </c>
      <c r="B113" s="243" t="s">
        <v>99</v>
      </c>
      <c r="C113" s="243" t="s">
        <v>305</v>
      </c>
      <c r="D113" s="243" t="s">
        <v>306</v>
      </c>
      <c r="E113" s="243" t="s">
        <v>307</v>
      </c>
      <c r="F113" s="244" t="s">
        <v>308</v>
      </c>
      <c r="G113" s="244" t="s">
        <v>29</v>
      </c>
      <c r="H113" s="245">
        <v>0</v>
      </c>
      <c r="I113" s="244">
        <v>711210000</v>
      </c>
      <c r="J113" s="254" t="s">
        <v>978</v>
      </c>
      <c r="K113" s="242" t="s">
        <v>105</v>
      </c>
      <c r="L113" s="246" t="s">
        <v>112</v>
      </c>
      <c r="M113" s="243" t="s">
        <v>107</v>
      </c>
      <c r="N113" s="247" t="s">
        <v>3684</v>
      </c>
      <c r="O113" s="248" t="s">
        <v>109</v>
      </c>
      <c r="P113" s="243">
        <v>778</v>
      </c>
      <c r="Q113" s="249" t="s">
        <v>193</v>
      </c>
      <c r="R113" s="250">
        <v>996</v>
      </c>
      <c r="S113" s="250">
        <v>226</v>
      </c>
      <c r="T113" s="250">
        <v>225096</v>
      </c>
      <c r="U113" s="250">
        <v>252107.52000000002</v>
      </c>
      <c r="V113" s="251" t="s">
        <v>41</v>
      </c>
      <c r="W113" s="252">
        <v>2013</v>
      </c>
      <c r="X113" s="412"/>
    </row>
    <row r="114" spans="1:24" ht="206.25">
      <c r="A114" s="242" t="s">
        <v>310</v>
      </c>
      <c r="B114" s="243" t="s">
        <v>99</v>
      </c>
      <c r="C114" s="243" t="s">
        <v>305</v>
      </c>
      <c r="D114" s="243" t="s">
        <v>306</v>
      </c>
      <c r="E114" s="243" t="s">
        <v>307</v>
      </c>
      <c r="F114" s="244" t="s">
        <v>308</v>
      </c>
      <c r="G114" s="244" t="s">
        <v>29</v>
      </c>
      <c r="H114" s="245">
        <v>0</v>
      </c>
      <c r="I114" s="244">
        <v>471010000</v>
      </c>
      <c r="J114" s="243" t="s">
        <v>114</v>
      </c>
      <c r="K114" s="242" t="s">
        <v>105</v>
      </c>
      <c r="L114" s="246" t="s">
        <v>115</v>
      </c>
      <c r="M114" s="243" t="s">
        <v>107</v>
      </c>
      <c r="N114" s="247" t="s">
        <v>3684</v>
      </c>
      <c r="O114" s="248" t="s">
        <v>109</v>
      </c>
      <c r="P114" s="243">
        <v>778</v>
      </c>
      <c r="Q114" s="249" t="s">
        <v>193</v>
      </c>
      <c r="R114" s="250">
        <v>61</v>
      </c>
      <c r="S114" s="250">
        <v>226</v>
      </c>
      <c r="T114" s="250">
        <v>13786</v>
      </c>
      <c r="U114" s="250">
        <v>15440.320000000002</v>
      </c>
      <c r="V114" s="251" t="s">
        <v>41</v>
      </c>
      <c r="W114" s="252">
        <v>2013</v>
      </c>
      <c r="X114" s="412"/>
    </row>
    <row r="115" spans="1:24" ht="300">
      <c r="A115" s="242" t="s">
        <v>311</v>
      </c>
      <c r="B115" s="243" t="s">
        <v>99</v>
      </c>
      <c r="C115" s="243" t="s">
        <v>305</v>
      </c>
      <c r="D115" s="243" t="s">
        <v>306</v>
      </c>
      <c r="E115" s="243" t="s">
        <v>307</v>
      </c>
      <c r="F115" s="244" t="s">
        <v>308</v>
      </c>
      <c r="G115" s="244" t="s">
        <v>29</v>
      </c>
      <c r="H115" s="245">
        <v>0</v>
      </c>
      <c r="I115" s="244">
        <v>231010000</v>
      </c>
      <c r="J115" s="243" t="s">
        <v>117</v>
      </c>
      <c r="K115" s="242" t="s">
        <v>105</v>
      </c>
      <c r="L115" s="246" t="s">
        <v>118</v>
      </c>
      <c r="M115" s="243" t="s">
        <v>107</v>
      </c>
      <c r="N115" s="247" t="s">
        <v>3684</v>
      </c>
      <c r="O115" s="248" t="s">
        <v>109</v>
      </c>
      <c r="P115" s="243">
        <v>778</v>
      </c>
      <c r="Q115" s="249" t="s">
        <v>193</v>
      </c>
      <c r="R115" s="250">
        <v>158</v>
      </c>
      <c r="S115" s="250">
        <v>226</v>
      </c>
      <c r="T115" s="250">
        <v>35708</v>
      </c>
      <c r="U115" s="250">
        <v>39992.960000000006</v>
      </c>
      <c r="V115" s="251" t="s">
        <v>41</v>
      </c>
      <c r="W115" s="252">
        <v>2013</v>
      </c>
      <c r="X115" s="412"/>
    </row>
    <row r="116" spans="1:24" ht="206.25">
      <c r="A116" s="242" t="s">
        <v>312</v>
      </c>
      <c r="B116" s="243" t="s">
        <v>99</v>
      </c>
      <c r="C116" s="243" t="s">
        <v>305</v>
      </c>
      <c r="D116" s="243" t="s">
        <v>306</v>
      </c>
      <c r="E116" s="243" t="s">
        <v>307</v>
      </c>
      <c r="F116" s="244" t="s">
        <v>308</v>
      </c>
      <c r="G116" s="244" t="s">
        <v>29</v>
      </c>
      <c r="H116" s="245">
        <v>0</v>
      </c>
      <c r="I116" s="244">
        <v>431010000</v>
      </c>
      <c r="J116" s="243" t="s">
        <v>120</v>
      </c>
      <c r="K116" s="242" t="s">
        <v>121</v>
      </c>
      <c r="L116" s="246" t="s">
        <v>122</v>
      </c>
      <c r="M116" s="243" t="s">
        <v>107</v>
      </c>
      <c r="N116" s="247" t="s">
        <v>3684</v>
      </c>
      <c r="O116" s="248" t="s">
        <v>109</v>
      </c>
      <c r="P116" s="243">
        <v>778</v>
      </c>
      <c r="Q116" s="249" t="s">
        <v>193</v>
      </c>
      <c r="R116" s="250">
        <v>25</v>
      </c>
      <c r="S116" s="250">
        <v>226</v>
      </c>
      <c r="T116" s="250">
        <v>5650</v>
      </c>
      <c r="U116" s="250">
        <v>6328.0000000000009</v>
      </c>
      <c r="V116" s="251" t="s">
        <v>41</v>
      </c>
      <c r="W116" s="252">
        <v>2013</v>
      </c>
      <c r="X116" s="412"/>
    </row>
    <row r="117" spans="1:24" ht="225">
      <c r="A117" s="242" t="s">
        <v>313</v>
      </c>
      <c r="B117" s="243" t="s">
        <v>99</v>
      </c>
      <c r="C117" s="243" t="s">
        <v>305</v>
      </c>
      <c r="D117" s="243" t="s">
        <v>306</v>
      </c>
      <c r="E117" s="243" t="s">
        <v>307</v>
      </c>
      <c r="F117" s="244" t="s">
        <v>308</v>
      </c>
      <c r="G117" s="244" t="s">
        <v>29</v>
      </c>
      <c r="H117" s="245">
        <v>0</v>
      </c>
      <c r="I117" s="244">
        <v>311010000</v>
      </c>
      <c r="J117" s="243" t="s">
        <v>124</v>
      </c>
      <c r="K117" s="242" t="s">
        <v>121</v>
      </c>
      <c r="L117" s="246" t="s">
        <v>125</v>
      </c>
      <c r="M117" s="243" t="s">
        <v>107</v>
      </c>
      <c r="N117" s="247" t="s">
        <v>3684</v>
      </c>
      <c r="O117" s="248" t="s">
        <v>109</v>
      </c>
      <c r="P117" s="243">
        <v>778</v>
      </c>
      <c r="Q117" s="249" t="s">
        <v>193</v>
      </c>
      <c r="R117" s="250">
        <v>94</v>
      </c>
      <c r="S117" s="250">
        <v>226</v>
      </c>
      <c r="T117" s="250">
        <v>21244</v>
      </c>
      <c r="U117" s="250">
        <v>23793.280000000002</v>
      </c>
      <c r="V117" s="251" t="s">
        <v>41</v>
      </c>
      <c r="W117" s="252">
        <v>2013</v>
      </c>
      <c r="X117" s="412"/>
    </row>
    <row r="118" spans="1:24" ht="318.75">
      <c r="A118" s="242" t="s">
        <v>314</v>
      </c>
      <c r="B118" s="243" t="s">
        <v>99</v>
      </c>
      <c r="C118" s="243" t="s">
        <v>315</v>
      </c>
      <c r="D118" s="243" t="s">
        <v>316</v>
      </c>
      <c r="E118" s="243" t="s">
        <v>317</v>
      </c>
      <c r="F118" s="243" t="s">
        <v>318</v>
      </c>
      <c r="G118" s="244" t="s">
        <v>29</v>
      </c>
      <c r="H118" s="245">
        <v>0</v>
      </c>
      <c r="I118" s="244">
        <v>271010000</v>
      </c>
      <c r="J118" s="243" t="s">
        <v>104</v>
      </c>
      <c r="K118" s="242" t="s">
        <v>105</v>
      </c>
      <c r="L118" s="246" t="s">
        <v>106</v>
      </c>
      <c r="M118" s="243" t="s">
        <v>107</v>
      </c>
      <c r="N118" s="247" t="s">
        <v>3684</v>
      </c>
      <c r="O118" s="248" t="s">
        <v>109</v>
      </c>
      <c r="P118" s="243">
        <v>166</v>
      </c>
      <c r="Q118" s="249" t="s">
        <v>132</v>
      </c>
      <c r="R118" s="250">
        <v>250</v>
      </c>
      <c r="S118" s="250">
        <v>679</v>
      </c>
      <c r="T118" s="250">
        <v>169750</v>
      </c>
      <c r="U118" s="250">
        <v>190120</v>
      </c>
      <c r="V118" s="251" t="s">
        <v>41</v>
      </c>
      <c r="W118" s="252">
        <v>2013</v>
      </c>
      <c r="X118" s="412"/>
    </row>
    <row r="119" spans="1:24" ht="187.5">
      <c r="A119" s="242" t="s">
        <v>319</v>
      </c>
      <c r="B119" s="243" t="s">
        <v>99</v>
      </c>
      <c r="C119" s="243" t="s">
        <v>315</v>
      </c>
      <c r="D119" s="243" t="s">
        <v>316</v>
      </c>
      <c r="E119" s="243" t="s">
        <v>317</v>
      </c>
      <c r="F119" s="243" t="s">
        <v>318</v>
      </c>
      <c r="G119" s="244" t="s">
        <v>29</v>
      </c>
      <c r="H119" s="245">
        <v>0</v>
      </c>
      <c r="I119" s="244">
        <v>711210000</v>
      </c>
      <c r="J119" s="254" t="s">
        <v>978</v>
      </c>
      <c r="K119" s="242" t="s">
        <v>105</v>
      </c>
      <c r="L119" s="246" t="s">
        <v>112</v>
      </c>
      <c r="M119" s="243" t="s">
        <v>107</v>
      </c>
      <c r="N119" s="247" t="s">
        <v>3684</v>
      </c>
      <c r="O119" s="248" t="s">
        <v>109</v>
      </c>
      <c r="P119" s="243">
        <v>166</v>
      </c>
      <c r="Q119" s="249" t="s">
        <v>132</v>
      </c>
      <c r="R119" s="250">
        <v>756</v>
      </c>
      <c r="S119" s="250">
        <v>679</v>
      </c>
      <c r="T119" s="250">
        <v>513324</v>
      </c>
      <c r="U119" s="250">
        <v>574922.88</v>
      </c>
      <c r="V119" s="251" t="s">
        <v>41</v>
      </c>
      <c r="W119" s="252">
        <v>2013</v>
      </c>
      <c r="X119" s="412"/>
    </row>
    <row r="120" spans="1:24" ht="187.5">
      <c r="A120" s="242" t="s">
        <v>320</v>
      </c>
      <c r="B120" s="243" t="s">
        <v>99</v>
      </c>
      <c r="C120" s="243" t="s">
        <v>315</v>
      </c>
      <c r="D120" s="243" t="s">
        <v>316</v>
      </c>
      <c r="E120" s="243" t="s">
        <v>317</v>
      </c>
      <c r="F120" s="243" t="s">
        <v>318</v>
      </c>
      <c r="G120" s="244" t="s">
        <v>29</v>
      </c>
      <c r="H120" s="245">
        <v>0</v>
      </c>
      <c r="I120" s="244">
        <v>471010000</v>
      </c>
      <c r="J120" s="243" t="s">
        <v>114</v>
      </c>
      <c r="K120" s="242" t="s">
        <v>105</v>
      </c>
      <c r="L120" s="246" t="s">
        <v>115</v>
      </c>
      <c r="M120" s="243" t="s">
        <v>107</v>
      </c>
      <c r="N120" s="247" t="s">
        <v>3684</v>
      </c>
      <c r="O120" s="248" t="s">
        <v>109</v>
      </c>
      <c r="P120" s="243">
        <v>166</v>
      </c>
      <c r="Q120" s="249" t="s">
        <v>132</v>
      </c>
      <c r="R120" s="250">
        <v>68</v>
      </c>
      <c r="S120" s="250">
        <v>679</v>
      </c>
      <c r="T120" s="250">
        <v>46172</v>
      </c>
      <c r="U120" s="250">
        <v>51712.640000000007</v>
      </c>
      <c r="V120" s="251" t="s">
        <v>41</v>
      </c>
      <c r="W120" s="252">
        <v>2013</v>
      </c>
      <c r="X120" s="412"/>
    </row>
    <row r="121" spans="1:24" ht="300">
      <c r="A121" s="242" t="s">
        <v>321</v>
      </c>
      <c r="B121" s="243" t="s">
        <v>99</v>
      </c>
      <c r="C121" s="243" t="s">
        <v>315</v>
      </c>
      <c r="D121" s="243" t="s">
        <v>316</v>
      </c>
      <c r="E121" s="243" t="s">
        <v>317</v>
      </c>
      <c r="F121" s="243" t="s">
        <v>318</v>
      </c>
      <c r="G121" s="244" t="s">
        <v>29</v>
      </c>
      <c r="H121" s="245">
        <v>0</v>
      </c>
      <c r="I121" s="244">
        <v>231010000</v>
      </c>
      <c r="J121" s="243" t="s">
        <v>117</v>
      </c>
      <c r="K121" s="242" t="s">
        <v>105</v>
      </c>
      <c r="L121" s="246" t="s">
        <v>118</v>
      </c>
      <c r="M121" s="243" t="s">
        <v>107</v>
      </c>
      <c r="N121" s="247" t="s">
        <v>3684</v>
      </c>
      <c r="O121" s="248" t="s">
        <v>109</v>
      </c>
      <c r="P121" s="243">
        <v>166</v>
      </c>
      <c r="Q121" s="249" t="s">
        <v>132</v>
      </c>
      <c r="R121" s="250">
        <v>213</v>
      </c>
      <c r="S121" s="250">
        <v>679</v>
      </c>
      <c r="T121" s="250">
        <v>144627</v>
      </c>
      <c r="U121" s="250">
        <v>161982.24000000002</v>
      </c>
      <c r="V121" s="251" t="s">
        <v>41</v>
      </c>
      <c r="W121" s="252">
        <v>2013</v>
      </c>
      <c r="X121" s="412"/>
    </row>
    <row r="122" spans="1:24" ht="187.5">
      <c r="A122" s="242" t="s">
        <v>322</v>
      </c>
      <c r="B122" s="243" t="s">
        <v>99</v>
      </c>
      <c r="C122" s="243" t="s">
        <v>315</v>
      </c>
      <c r="D122" s="243" t="s">
        <v>316</v>
      </c>
      <c r="E122" s="243" t="s">
        <v>317</v>
      </c>
      <c r="F122" s="243" t="s">
        <v>318</v>
      </c>
      <c r="G122" s="244" t="s">
        <v>29</v>
      </c>
      <c r="H122" s="245">
        <v>0</v>
      </c>
      <c r="I122" s="244">
        <v>431010000</v>
      </c>
      <c r="J122" s="243" t="s">
        <v>120</v>
      </c>
      <c r="K122" s="242" t="s">
        <v>121</v>
      </c>
      <c r="L122" s="246" t="s">
        <v>122</v>
      </c>
      <c r="M122" s="243" t="s">
        <v>107</v>
      </c>
      <c r="N122" s="247" t="s">
        <v>3684</v>
      </c>
      <c r="O122" s="248" t="s">
        <v>109</v>
      </c>
      <c r="P122" s="243">
        <v>166</v>
      </c>
      <c r="Q122" s="249" t="s">
        <v>132</v>
      </c>
      <c r="R122" s="250">
        <v>28</v>
      </c>
      <c r="S122" s="250">
        <v>679</v>
      </c>
      <c r="T122" s="250">
        <v>19012</v>
      </c>
      <c r="U122" s="250">
        <v>21293.440000000002</v>
      </c>
      <c r="V122" s="251" t="s">
        <v>41</v>
      </c>
      <c r="W122" s="252">
        <v>2013</v>
      </c>
      <c r="X122" s="412"/>
    </row>
    <row r="123" spans="1:24" ht="318.75">
      <c r="A123" s="242" t="s">
        <v>323</v>
      </c>
      <c r="B123" s="243" t="s">
        <v>99</v>
      </c>
      <c r="C123" s="243" t="s">
        <v>324</v>
      </c>
      <c r="D123" s="243" t="s">
        <v>325</v>
      </c>
      <c r="E123" s="243" t="s">
        <v>326</v>
      </c>
      <c r="F123" s="243" t="s">
        <v>327</v>
      </c>
      <c r="G123" s="244" t="s">
        <v>29</v>
      </c>
      <c r="H123" s="245">
        <v>0</v>
      </c>
      <c r="I123" s="244">
        <v>271010000</v>
      </c>
      <c r="J123" s="243" t="s">
        <v>104</v>
      </c>
      <c r="K123" s="242" t="s">
        <v>105</v>
      </c>
      <c r="L123" s="246" t="s">
        <v>106</v>
      </c>
      <c r="M123" s="243" t="s">
        <v>107</v>
      </c>
      <c r="N123" s="247" t="s">
        <v>3684</v>
      </c>
      <c r="O123" s="248" t="s">
        <v>109</v>
      </c>
      <c r="P123" s="243">
        <v>112</v>
      </c>
      <c r="Q123" s="249" t="s">
        <v>247</v>
      </c>
      <c r="R123" s="250">
        <v>280</v>
      </c>
      <c r="S123" s="250">
        <v>435</v>
      </c>
      <c r="T123" s="250">
        <v>121800</v>
      </c>
      <c r="U123" s="250">
        <v>136416</v>
      </c>
      <c r="V123" s="251" t="s">
        <v>41</v>
      </c>
      <c r="W123" s="252">
        <v>2013</v>
      </c>
      <c r="X123" s="412"/>
    </row>
    <row r="124" spans="1:24" ht="150">
      <c r="A124" s="242" t="s">
        <v>328</v>
      </c>
      <c r="B124" s="243" t="s">
        <v>99</v>
      </c>
      <c r="C124" s="243" t="s">
        <v>324</v>
      </c>
      <c r="D124" s="243" t="s">
        <v>325</v>
      </c>
      <c r="E124" s="243" t="s">
        <v>326</v>
      </c>
      <c r="F124" s="243" t="s">
        <v>327</v>
      </c>
      <c r="G124" s="244" t="s">
        <v>29</v>
      </c>
      <c r="H124" s="245">
        <v>0</v>
      </c>
      <c r="I124" s="244">
        <v>711210000</v>
      </c>
      <c r="J124" s="254" t="s">
        <v>978</v>
      </c>
      <c r="K124" s="242" t="s">
        <v>105</v>
      </c>
      <c r="L124" s="246" t="s">
        <v>112</v>
      </c>
      <c r="M124" s="243" t="s">
        <v>107</v>
      </c>
      <c r="N124" s="247" t="s">
        <v>3684</v>
      </c>
      <c r="O124" s="248" t="s">
        <v>109</v>
      </c>
      <c r="P124" s="243">
        <v>112</v>
      </c>
      <c r="Q124" s="249" t="s">
        <v>247</v>
      </c>
      <c r="R124" s="250">
        <v>924</v>
      </c>
      <c r="S124" s="250">
        <v>435</v>
      </c>
      <c r="T124" s="250">
        <v>401940</v>
      </c>
      <c r="U124" s="250">
        <v>450172.80000000005</v>
      </c>
      <c r="V124" s="251" t="s">
        <v>41</v>
      </c>
      <c r="W124" s="252">
        <v>2013</v>
      </c>
      <c r="X124" s="412"/>
    </row>
    <row r="125" spans="1:24" ht="150">
      <c r="A125" s="242" t="s">
        <v>329</v>
      </c>
      <c r="B125" s="243" t="s">
        <v>99</v>
      </c>
      <c r="C125" s="243" t="s">
        <v>324</v>
      </c>
      <c r="D125" s="243" t="s">
        <v>325</v>
      </c>
      <c r="E125" s="243" t="s">
        <v>326</v>
      </c>
      <c r="F125" s="243" t="s">
        <v>327</v>
      </c>
      <c r="G125" s="244" t="s">
        <v>29</v>
      </c>
      <c r="H125" s="245">
        <v>0</v>
      </c>
      <c r="I125" s="244">
        <v>471010000</v>
      </c>
      <c r="J125" s="243" t="s">
        <v>114</v>
      </c>
      <c r="K125" s="242" t="s">
        <v>105</v>
      </c>
      <c r="L125" s="246" t="s">
        <v>115</v>
      </c>
      <c r="M125" s="243" t="s">
        <v>107</v>
      </c>
      <c r="N125" s="247" t="s">
        <v>3684</v>
      </c>
      <c r="O125" s="248" t="s">
        <v>109</v>
      </c>
      <c r="P125" s="243">
        <v>112</v>
      </c>
      <c r="Q125" s="249" t="s">
        <v>247</v>
      </c>
      <c r="R125" s="250">
        <v>247</v>
      </c>
      <c r="S125" s="250">
        <v>435</v>
      </c>
      <c r="T125" s="250">
        <v>107445</v>
      </c>
      <c r="U125" s="250">
        <v>120338.40000000001</v>
      </c>
      <c r="V125" s="251" t="s">
        <v>41</v>
      </c>
      <c r="W125" s="252">
        <v>2013</v>
      </c>
      <c r="X125" s="412"/>
    </row>
    <row r="126" spans="1:24" ht="300">
      <c r="A126" s="242" t="s">
        <v>330</v>
      </c>
      <c r="B126" s="243" t="s">
        <v>99</v>
      </c>
      <c r="C126" s="243" t="s">
        <v>324</v>
      </c>
      <c r="D126" s="243" t="s">
        <v>325</v>
      </c>
      <c r="E126" s="243" t="s">
        <v>326</v>
      </c>
      <c r="F126" s="243" t="s">
        <v>327</v>
      </c>
      <c r="G126" s="244" t="s">
        <v>29</v>
      </c>
      <c r="H126" s="245">
        <v>0</v>
      </c>
      <c r="I126" s="244">
        <v>231010000</v>
      </c>
      <c r="J126" s="243" t="s">
        <v>117</v>
      </c>
      <c r="K126" s="242" t="s">
        <v>105</v>
      </c>
      <c r="L126" s="246" t="s">
        <v>118</v>
      </c>
      <c r="M126" s="243" t="s">
        <v>107</v>
      </c>
      <c r="N126" s="247" t="s">
        <v>3684</v>
      </c>
      <c r="O126" s="248" t="s">
        <v>109</v>
      </c>
      <c r="P126" s="243">
        <v>112</v>
      </c>
      <c r="Q126" s="249" t="s">
        <v>247</v>
      </c>
      <c r="R126" s="250">
        <v>500</v>
      </c>
      <c r="S126" s="250">
        <v>435</v>
      </c>
      <c r="T126" s="250">
        <v>217500</v>
      </c>
      <c r="U126" s="250">
        <v>243600.00000000003</v>
      </c>
      <c r="V126" s="251" t="s">
        <v>41</v>
      </c>
      <c r="W126" s="252">
        <v>2013</v>
      </c>
      <c r="X126" s="412"/>
    </row>
    <row r="127" spans="1:24" ht="150">
      <c r="A127" s="242" t="s">
        <v>331</v>
      </c>
      <c r="B127" s="243" t="s">
        <v>99</v>
      </c>
      <c r="C127" s="243" t="s">
        <v>324</v>
      </c>
      <c r="D127" s="243" t="s">
        <v>325</v>
      </c>
      <c r="E127" s="243" t="s">
        <v>326</v>
      </c>
      <c r="F127" s="243" t="s">
        <v>327</v>
      </c>
      <c r="G127" s="244" t="s">
        <v>29</v>
      </c>
      <c r="H127" s="245">
        <v>0</v>
      </c>
      <c r="I127" s="244">
        <v>431010000</v>
      </c>
      <c r="J127" s="243" t="s">
        <v>120</v>
      </c>
      <c r="K127" s="242" t="s">
        <v>121</v>
      </c>
      <c r="L127" s="246" t="s">
        <v>122</v>
      </c>
      <c r="M127" s="243" t="s">
        <v>107</v>
      </c>
      <c r="N127" s="247" t="s">
        <v>3684</v>
      </c>
      <c r="O127" s="248" t="s">
        <v>109</v>
      </c>
      <c r="P127" s="243">
        <v>112</v>
      </c>
      <c r="Q127" s="249" t="s">
        <v>247</v>
      </c>
      <c r="R127" s="250">
        <v>102</v>
      </c>
      <c r="S127" s="250">
        <v>435</v>
      </c>
      <c r="T127" s="250">
        <v>44370</v>
      </c>
      <c r="U127" s="250">
        <v>49694.400000000001</v>
      </c>
      <c r="V127" s="251" t="s">
        <v>41</v>
      </c>
      <c r="W127" s="252">
        <v>2013</v>
      </c>
      <c r="X127" s="412"/>
    </row>
    <row r="128" spans="1:24" ht="232.5" customHeight="1">
      <c r="A128" s="242" t="s">
        <v>332</v>
      </c>
      <c r="B128" s="243" t="s">
        <v>99</v>
      </c>
      <c r="C128" s="243" t="s">
        <v>324</v>
      </c>
      <c r="D128" s="243" t="s">
        <v>325</v>
      </c>
      <c r="E128" s="243" t="s">
        <v>326</v>
      </c>
      <c r="F128" s="243" t="s">
        <v>327</v>
      </c>
      <c r="G128" s="244" t="s">
        <v>29</v>
      </c>
      <c r="H128" s="245">
        <v>0</v>
      </c>
      <c r="I128" s="244">
        <v>311010000</v>
      </c>
      <c r="J128" s="243" t="s">
        <v>124</v>
      </c>
      <c r="K128" s="242" t="s">
        <v>121</v>
      </c>
      <c r="L128" s="246" t="s">
        <v>125</v>
      </c>
      <c r="M128" s="243" t="s">
        <v>107</v>
      </c>
      <c r="N128" s="247" t="s">
        <v>3684</v>
      </c>
      <c r="O128" s="248" t="s">
        <v>109</v>
      </c>
      <c r="P128" s="243">
        <v>112</v>
      </c>
      <c r="Q128" s="249" t="s">
        <v>247</v>
      </c>
      <c r="R128" s="250">
        <v>348</v>
      </c>
      <c r="S128" s="250">
        <v>435</v>
      </c>
      <c r="T128" s="250">
        <v>151380</v>
      </c>
      <c r="U128" s="250">
        <v>169545.60000000001</v>
      </c>
      <c r="V128" s="251" t="s">
        <v>41</v>
      </c>
      <c r="W128" s="252">
        <v>2013</v>
      </c>
      <c r="X128" s="412"/>
    </row>
    <row r="129" spans="1:24" ht="262.5">
      <c r="A129" s="242" t="s">
        <v>333</v>
      </c>
      <c r="B129" s="243" t="s">
        <v>99</v>
      </c>
      <c r="C129" s="243" t="s">
        <v>334</v>
      </c>
      <c r="D129" s="243" t="s">
        <v>335</v>
      </c>
      <c r="E129" s="243" t="s">
        <v>336</v>
      </c>
      <c r="F129" s="243" t="s">
        <v>337</v>
      </c>
      <c r="G129" s="244" t="s">
        <v>29</v>
      </c>
      <c r="H129" s="245">
        <v>0</v>
      </c>
      <c r="I129" s="244">
        <v>711210000</v>
      </c>
      <c r="J129" s="254" t="s">
        <v>978</v>
      </c>
      <c r="K129" s="242" t="s">
        <v>105</v>
      </c>
      <c r="L129" s="246" t="s">
        <v>112</v>
      </c>
      <c r="M129" s="243" t="s">
        <v>107</v>
      </c>
      <c r="N129" s="247" t="s">
        <v>3684</v>
      </c>
      <c r="O129" s="248" t="s">
        <v>109</v>
      </c>
      <c r="P129" s="243">
        <v>166</v>
      </c>
      <c r="Q129" s="249" t="s">
        <v>132</v>
      </c>
      <c r="R129" s="250">
        <v>240</v>
      </c>
      <c r="S129" s="250">
        <v>1173</v>
      </c>
      <c r="T129" s="250">
        <v>281520</v>
      </c>
      <c r="U129" s="250">
        <v>315302.40000000002</v>
      </c>
      <c r="V129" s="251" t="s">
        <v>41</v>
      </c>
      <c r="W129" s="252">
        <v>2013</v>
      </c>
      <c r="X129" s="412"/>
    </row>
    <row r="130" spans="1:24" ht="262.5">
      <c r="A130" s="242" t="s">
        <v>338</v>
      </c>
      <c r="B130" s="243" t="s">
        <v>99</v>
      </c>
      <c r="C130" s="243" t="s">
        <v>334</v>
      </c>
      <c r="D130" s="243" t="s">
        <v>335</v>
      </c>
      <c r="E130" s="243" t="s">
        <v>336</v>
      </c>
      <c r="F130" s="243" t="s">
        <v>337</v>
      </c>
      <c r="G130" s="244" t="s">
        <v>29</v>
      </c>
      <c r="H130" s="245">
        <v>0</v>
      </c>
      <c r="I130" s="244">
        <v>471010000</v>
      </c>
      <c r="J130" s="243" t="s">
        <v>114</v>
      </c>
      <c r="K130" s="242" t="s">
        <v>105</v>
      </c>
      <c r="L130" s="246" t="s">
        <v>115</v>
      </c>
      <c r="M130" s="243" t="s">
        <v>107</v>
      </c>
      <c r="N130" s="247" t="s">
        <v>3684</v>
      </c>
      <c r="O130" s="248" t="s">
        <v>109</v>
      </c>
      <c r="P130" s="243">
        <v>166</v>
      </c>
      <c r="Q130" s="249" t="s">
        <v>132</v>
      </c>
      <c r="R130" s="250">
        <v>58</v>
      </c>
      <c r="S130" s="250">
        <v>1173</v>
      </c>
      <c r="T130" s="250">
        <v>68034</v>
      </c>
      <c r="U130" s="250">
        <v>76198.080000000002</v>
      </c>
      <c r="V130" s="251" t="s">
        <v>41</v>
      </c>
      <c r="W130" s="252">
        <v>2013</v>
      </c>
      <c r="X130" s="412"/>
    </row>
    <row r="131" spans="1:24" ht="300">
      <c r="A131" s="242" t="s">
        <v>339</v>
      </c>
      <c r="B131" s="243" t="s">
        <v>99</v>
      </c>
      <c r="C131" s="243" t="s">
        <v>334</v>
      </c>
      <c r="D131" s="243" t="s">
        <v>335</v>
      </c>
      <c r="E131" s="243" t="s">
        <v>336</v>
      </c>
      <c r="F131" s="243" t="s">
        <v>337</v>
      </c>
      <c r="G131" s="244" t="s">
        <v>29</v>
      </c>
      <c r="H131" s="245">
        <v>0</v>
      </c>
      <c r="I131" s="244">
        <v>231010000</v>
      </c>
      <c r="J131" s="243" t="s">
        <v>117</v>
      </c>
      <c r="K131" s="242" t="s">
        <v>105</v>
      </c>
      <c r="L131" s="246" t="s">
        <v>118</v>
      </c>
      <c r="M131" s="243" t="s">
        <v>107</v>
      </c>
      <c r="N131" s="247" t="s">
        <v>3684</v>
      </c>
      <c r="O131" s="248" t="s">
        <v>109</v>
      </c>
      <c r="P131" s="243">
        <v>166</v>
      </c>
      <c r="Q131" s="249" t="s">
        <v>132</v>
      </c>
      <c r="R131" s="250">
        <v>83</v>
      </c>
      <c r="S131" s="250">
        <v>1173</v>
      </c>
      <c r="T131" s="250">
        <v>97359</v>
      </c>
      <c r="U131" s="250">
        <v>109042.08000000002</v>
      </c>
      <c r="V131" s="251" t="s">
        <v>41</v>
      </c>
      <c r="W131" s="252">
        <v>2013</v>
      </c>
      <c r="X131" s="412"/>
    </row>
    <row r="132" spans="1:24" ht="262.5">
      <c r="A132" s="242" t="s">
        <v>340</v>
      </c>
      <c r="B132" s="243" t="s">
        <v>99</v>
      </c>
      <c r="C132" s="243" t="s">
        <v>334</v>
      </c>
      <c r="D132" s="243" t="s">
        <v>335</v>
      </c>
      <c r="E132" s="243" t="s">
        <v>336</v>
      </c>
      <c r="F132" s="243" t="s">
        <v>337</v>
      </c>
      <c r="G132" s="244" t="s">
        <v>29</v>
      </c>
      <c r="H132" s="245">
        <v>0</v>
      </c>
      <c r="I132" s="244">
        <v>431010000</v>
      </c>
      <c r="J132" s="243" t="s">
        <v>120</v>
      </c>
      <c r="K132" s="242" t="s">
        <v>121</v>
      </c>
      <c r="L132" s="246" t="s">
        <v>122</v>
      </c>
      <c r="M132" s="243" t="s">
        <v>107</v>
      </c>
      <c r="N132" s="247" t="s">
        <v>3684</v>
      </c>
      <c r="O132" s="248" t="s">
        <v>109</v>
      </c>
      <c r="P132" s="243">
        <v>166</v>
      </c>
      <c r="Q132" s="249" t="s">
        <v>132</v>
      </c>
      <c r="R132" s="250">
        <v>24</v>
      </c>
      <c r="S132" s="250">
        <v>1173</v>
      </c>
      <c r="T132" s="250">
        <v>28152</v>
      </c>
      <c r="U132" s="250">
        <v>31530.240000000002</v>
      </c>
      <c r="V132" s="251" t="s">
        <v>41</v>
      </c>
      <c r="W132" s="252">
        <v>2013</v>
      </c>
      <c r="X132" s="412"/>
    </row>
    <row r="133" spans="1:24" ht="262.5">
      <c r="A133" s="242" t="s">
        <v>341</v>
      </c>
      <c r="B133" s="243" t="s">
        <v>99</v>
      </c>
      <c r="C133" s="243" t="s">
        <v>334</v>
      </c>
      <c r="D133" s="243" t="s">
        <v>335</v>
      </c>
      <c r="E133" s="243" t="s">
        <v>336</v>
      </c>
      <c r="F133" s="243" t="s">
        <v>337</v>
      </c>
      <c r="G133" s="244" t="s">
        <v>29</v>
      </c>
      <c r="H133" s="245">
        <v>0</v>
      </c>
      <c r="I133" s="244">
        <v>311010000</v>
      </c>
      <c r="J133" s="243" t="s">
        <v>124</v>
      </c>
      <c r="K133" s="242" t="s">
        <v>121</v>
      </c>
      <c r="L133" s="246" t="s">
        <v>125</v>
      </c>
      <c r="M133" s="243" t="s">
        <v>107</v>
      </c>
      <c r="N133" s="247" t="s">
        <v>3684</v>
      </c>
      <c r="O133" s="248" t="s">
        <v>109</v>
      </c>
      <c r="P133" s="243">
        <v>166</v>
      </c>
      <c r="Q133" s="249" t="s">
        <v>132</v>
      </c>
      <c r="R133" s="250">
        <v>207</v>
      </c>
      <c r="S133" s="250">
        <v>1173</v>
      </c>
      <c r="T133" s="250">
        <v>242811</v>
      </c>
      <c r="U133" s="250">
        <v>271948.32</v>
      </c>
      <c r="V133" s="251" t="s">
        <v>41</v>
      </c>
      <c r="W133" s="252">
        <v>2013</v>
      </c>
      <c r="X133" s="412"/>
    </row>
    <row r="134" spans="1:24" ht="318.75">
      <c r="A134" s="242" t="s">
        <v>342</v>
      </c>
      <c r="B134" s="243" t="s">
        <v>99</v>
      </c>
      <c r="C134" s="243" t="s">
        <v>343</v>
      </c>
      <c r="D134" s="243" t="s">
        <v>344</v>
      </c>
      <c r="E134" s="243" t="s">
        <v>345</v>
      </c>
      <c r="F134" s="243" t="s">
        <v>346</v>
      </c>
      <c r="G134" s="244" t="s">
        <v>29</v>
      </c>
      <c r="H134" s="245">
        <v>0</v>
      </c>
      <c r="I134" s="244">
        <v>271010000</v>
      </c>
      <c r="J134" s="243" t="s">
        <v>104</v>
      </c>
      <c r="K134" s="242" t="s">
        <v>105</v>
      </c>
      <c r="L134" s="246" t="s">
        <v>106</v>
      </c>
      <c r="M134" s="243" t="s">
        <v>107</v>
      </c>
      <c r="N134" s="247" t="s">
        <v>3684</v>
      </c>
      <c r="O134" s="248" t="s">
        <v>109</v>
      </c>
      <c r="P134" s="243">
        <v>166</v>
      </c>
      <c r="Q134" s="249" t="s">
        <v>132</v>
      </c>
      <c r="R134" s="250">
        <v>510</v>
      </c>
      <c r="S134" s="250">
        <v>147</v>
      </c>
      <c r="T134" s="250">
        <v>74970</v>
      </c>
      <c r="U134" s="250">
        <v>83966.399999999994</v>
      </c>
      <c r="V134" s="251" t="s">
        <v>41</v>
      </c>
      <c r="W134" s="252">
        <v>2013</v>
      </c>
      <c r="X134" s="412"/>
    </row>
    <row r="135" spans="1:24" ht="131.25">
      <c r="A135" s="242" t="s">
        <v>347</v>
      </c>
      <c r="B135" s="243" t="s">
        <v>99</v>
      </c>
      <c r="C135" s="243" t="s">
        <v>343</v>
      </c>
      <c r="D135" s="243" t="s">
        <v>344</v>
      </c>
      <c r="E135" s="243" t="s">
        <v>345</v>
      </c>
      <c r="F135" s="243" t="s">
        <v>346</v>
      </c>
      <c r="G135" s="244" t="s">
        <v>29</v>
      </c>
      <c r="H135" s="245">
        <v>0</v>
      </c>
      <c r="I135" s="244">
        <v>711210000</v>
      </c>
      <c r="J135" s="254" t="s">
        <v>978</v>
      </c>
      <c r="K135" s="242" t="s">
        <v>105</v>
      </c>
      <c r="L135" s="246" t="s">
        <v>112</v>
      </c>
      <c r="M135" s="243" t="s">
        <v>107</v>
      </c>
      <c r="N135" s="247" t="s">
        <v>3684</v>
      </c>
      <c r="O135" s="248" t="s">
        <v>109</v>
      </c>
      <c r="P135" s="243">
        <v>166</v>
      </c>
      <c r="Q135" s="249" t="s">
        <v>132</v>
      </c>
      <c r="R135" s="250">
        <v>660</v>
      </c>
      <c r="S135" s="250">
        <v>147</v>
      </c>
      <c r="T135" s="250">
        <v>97020</v>
      </c>
      <c r="U135" s="250">
        <v>108662.40000000001</v>
      </c>
      <c r="V135" s="251" t="s">
        <v>41</v>
      </c>
      <c r="W135" s="252">
        <v>2013</v>
      </c>
      <c r="X135" s="412"/>
    </row>
    <row r="136" spans="1:24" ht="150">
      <c r="A136" s="242" t="s">
        <v>348</v>
      </c>
      <c r="B136" s="243" t="s">
        <v>99</v>
      </c>
      <c r="C136" s="243" t="s">
        <v>343</v>
      </c>
      <c r="D136" s="243" t="s">
        <v>344</v>
      </c>
      <c r="E136" s="243" t="s">
        <v>345</v>
      </c>
      <c r="F136" s="243" t="s">
        <v>346</v>
      </c>
      <c r="G136" s="244" t="s">
        <v>29</v>
      </c>
      <c r="H136" s="245">
        <v>0</v>
      </c>
      <c r="I136" s="244">
        <v>471010000</v>
      </c>
      <c r="J136" s="243" t="s">
        <v>114</v>
      </c>
      <c r="K136" s="242" t="s">
        <v>105</v>
      </c>
      <c r="L136" s="246" t="s">
        <v>115</v>
      </c>
      <c r="M136" s="243" t="s">
        <v>107</v>
      </c>
      <c r="N136" s="247" t="s">
        <v>3684</v>
      </c>
      <c r="O136" s="248" t="s">
        <v>109</v>
      </c>
      <c r="P136" s="243">
        <v>166</v>
      </c>
      <c r="Q136" s="249" t="s">
        <v>132</v>
      </c>
      <c r="R136" s="250">
        <v>170</v>
      </c>
      <c r="S136" s="250">
        <v>147</v>
      </c>
      <c r="T136" s="250">
        <v>24990</v>
      </c>
      <c r="U136" s="250">
        <v>27988.800000000003</v>
      </c>
      <c r="V136" s="251" t="s">
        <v>41</v>
      </c>
      <c r="W136" s="252">
        <v>2013</v>
      </c>
      <c r="X136" s="412"/>
    </row>
    <row r="137" spans="1:24" ht="300">
      <c r="A137" s="242" t="s">
        <v>349</v>
      </c>
      <c r="B137" s="243" t="s">
        <v>99</v>
      </c>
      <c r="C137" s="243" t="s">
        <v>343</v>
      </c>
      <c r="D137" s="243" t="s">
        <v>344</v>
      </c>
      <c r="E137" s="243" t="s">
        <v>345</v>
      </c>
      <c r="F137" s="243" t="s">
        <v>346</v>
      </c>
      <c r="G137" s="244" t="s">
        <v>29</v>
      </c>
      <c r="H137" s="245">
        <v>0</v>
      </c>
      <c r="I137" s="244">
        <v>231010000</v>
      </c>
      <c r="J137" s="243" t="s">
        <v>117</v>
      </c>
      <c r="K137" s="242" t="s">
        <v>105</v>
      </c>
      <c r="L137" s="246" t="s">
        <v>118</v>
      </c>
      <c r="M137" s="243" t="s">
        <v>107</v>
      </c>
      <c r="N137" s="247" t="s">
        <v>3684</v>
      </c>
      <c r="O137" s="248" t="s">
        <v>109</v>
      </c>
      <c r="P137" s="243">
        <v>166</v>
      </c>
      <c r="Q137" s="249" t="s">
        <v>132</v>
      </c>
      <c r="R137" s="250">
        <v>367</v>
      </c>
      <c r="S137" s="250">
        <v>147</v>
      </c>
      <c r="T137" s="250">
        <v>53949</v>
      </c>
      <c r="U137" s="250">
        <v>60422.880000000005</v>
      </c>
      <c r="V137" s="251" t="s">
        <v>41</v>
      </c>
      <c r="W137" s="252">
        <v>2013</v>
      </c>
      <c r="X137" s="412"/>
    </row>
    <row r="138" spans="1:24" ht="131.25">
      <c r="A138" s="242" t="s">
        <v>350</v>
      </c>
      <c r="B138" s="243" t="s">
        <v>99</v>
      </c>
      <c r="C138" s="243" t="s">
        <v>343</v>
      </c>
      <c r="D138" s="243" t="s">
        <v>344</v>
      </c>
      <c r="E138" s="243" t="s">
        <v>345</v>
      </c>
      <c r="F138" s="243" t="s">
        <v>346</v>
      </c>
      <c r="G138" s="244" t="s">
        <v>29</v>
      </c>
      <c r="H138" s="245">
        <v>0</v>
      </c>
      <c r="I138" s="244">
        <v>431010000</v>
      </c>
      <c r="J138" s="243" t="s">
        <v>120</v>
      </c>
      <c r="K138" s="242" t="s">
        <v>121</v>
      </c>
      <c r="L138" s="246" t="s">
        <v>122</v>
      </c>
      <c r="M138" s="243" t="s">
        <v>107</v>
      </c>
      <c r="N138" s="247" t="s">
        <v>3684</v>
      </c>
      <c r="O138" s="248" t="s">
        <v>109</v>
      </c>
      <c r="P138" s="243">
        <v>166</v>
      </c>
      <c r="Q138" s="249" t="s">
        <v>132</v>
      </c>
      <c r="R138" s="250">
        <v>70</v>
      </c>
      <c r="S138" s="250">
        <v>147</v>
      </c>
      <c r="T138" s="250">
        <v>10290</v>
      </c>
      <c r="U138" s="250">
        <v>11524.800000000001</v>
      </c>
      <c r="V138" s="251" t="s">
        <v>41</v>
      </c>
      <c r="W138" s="252">
        <v>2013</v>
      </c>
      <c r="X138" s="412"/>
    </row>
    <row r="139" spans="1:24" ht="237" customHeight="1">
      <c r="A139" s="242" t="s">
        <v>351</v>
      </c>
      <c r="B139" s="243" t="s">
        <v>99</v>
      </c>
      <c r="C139" s="243" t="s">
        <v>343</v>
      </c>
      <c r="D139" s="243" t="s">
        <v>344</v>
      </c>
      <c r="E139" s="243" t="s">
        <v>345</v>
      </c>
      <c r="F139" s="243" t="s">
        <v>346</v>
      </c>
      <c r="G139" s="244" t="s">
        <v>29</v>
      </c>
      <c r="H139" s="245">
        <v>0</v>
      </c>
      <c r="I139" s="244">
        <v>311010000</v>
      </c>
      <c r="J139" s="243" t="s">
        <v>124</v>
      </c>
      <c r="K139" s="242" t="s">
        <v>121</v>
      </c>
      <c r="L139" s="246" t="s">
        <v>125</v>
      </c>
      <c r="M139" s="243" t="s">
        <v>107</v>
      </c>
      <c r="N139" s="247" t="s">
        <v>3684</v>
      </c>
      <c r="O139" s="248" t="s">
        <v>109</v>
      </c>
      <c r="P139" s="243">
        <v>166</v>
      </c>
      <c r="Q139" s="249" t="s">
        <v>132</v>
      </c>
      <c r="R139" s="250">
        <v>648</v>
      </c>
      <c r="S139" s="250">
        <v>147</v>
      </c>
      <c r="T139" s="250">
        <v>95256</v>
      </c>
      <c r="U139" s="250">
        <v>106686.72000000002</v>
      </c>
      <c r="V139" s="251" t="s">
        <v>41</v>
      </c>
      <c r="W139" s="252">
        <v>2013</v>
      </c>
      <c r="X139" s="412"/>
    </row>
    <row r="140" spans="1:24" ht="131.25">
      <c r="A140" s="242" t="s">
        <v>352</v>
      </c>
      <c r="B140" s="243" t="s">
        <v>99</v>
      </c>
      <c r="C140" s="243" t="s">
        <v>353</v>
      </c>
      <c r="D140" s="243" t="s">
        <v>354</v>
      </c>
      <c r="E140" s="243" t="s">
        <v>355</v>
      </c>
      <c r="F140" s="243" t="s">
        <v>356</v>
      </c>
      <c r="G140" s="244" t="s">
        <v>29</v>
      </c>
      <c r="H140" s="245">
        <v>0</v>
      </c>
      <c r="I140" s="244">
        <v>711210000</v>
      </c>
      <c r="J140" s="254" t="s">
        <v>978</v>
      </c>
      <c r="K140" s="242" t="s">
        <v>105</v>
      </c>
      <c r="L140" s="246" t="s">
        <v>112</v>
      </c>
      <c r="M140" s="243" t="s">
        <v>107</v>
      </c>
      <c r="N140" s="247" t="s">
        <v>3684</v>
      </c>
      <c r="O140" s="248" t="s">
        <v>109</v>
      </c>
      <c r="P140" s="243">
        <v>166</v>
      </c>
      <c r="Q140" s="249" t="s">
        <v>132</v>
      </c>
      <c r="R140" s="250">
        <v>480</v>
      </c>
      <c r="S140" s="250">
        <v>607</v>
      </c>
      <c r="T140" s="250">
        <v>291360</v>
      </c>
      <c r="U140" s="250">
        <v>326323.20000000001</v>
      </c>
      <c r="V140" s="251" t="s">
        <v>41</v>
      </c>
      <c r="W140" s="252">
        <v>2013</v>
      </c>
      <c r="X140" s="412"/>
    </row>
    <row r="141" spans="1:24" ht="150">
      <c r="A141" s="242" t="s">
        <v>357</v>
      </c>
      <c r="B141" s="243" t="s">
        <v>99</v>
      </c>
      <c r="C141" s="243" t="s">
        <v>353</v>
      </c>
      <c r="D141" s="243" t="s">
        <v>354</v>
      </c>
      <c r="E141" s="243" t="s">
        <v>355</v>
      </c>
      <c r="F141" s="243" t="s">
        <v>356</v>
      </c>
      <c r="G141" s="244" t="s">
        <v>29</v>
      </c>
      <c r="H141" s="245">
        <v>0</v>
      </c>
      <c r="I141" s="244">
        <v>471010000</v>
      </c>
      <c r="J141" s="243" t="s">
        <v>114</v>
      </c>
      <c r="K141" s="242" t="s">
        <v>105</v>
      </c>
      <c r="L141" s="246" t="s">
        <v>115</v>
      </c>
      <c r="M141" s="243" t="s">
        <v>107</v>
      </c>
      <c r="N141" s="247" t="s">
        <v>3684</v>
      </c>
      <c r="O141" s="248" t="s">
        <v>109</v>
      </c>
      <c r="P141" s="243">
        <v>166</v>
      </c>
      <c r="Q141" s="249" t="s">
        <v>132</v>
      </c>
      <c r="R141" s="250">
        <v>68</v>
      </c>
      <c r="S141" s="250">
        <v>607</v>
      </c>
      <c r="T141" s="250">
        <v>41276</v>
      </c>
      <c r="U141" s="250">
        <v>46229.120000000003</v>
      </c>
      <c r="V141" s="251" t="s">
        <v>41</v>
      </c>
      <c r="W141" s="252">
        <v>2013</v>
      </c>
      <c r="X141" s="412"/>
    </row>
    <row r="142" spans="1:24" ht="300">
      <c r="A142" s="242" t="s">
        <v>358</v>
      </c>
      <c r="B142" s="243" t="s">
        <v>99</v>
      </c>
      <c r="C142" s="243" t="s">
        <v>353</v>
      </c>
      <c r="D142" s="243" t="s">
        <v>354</v>
      </c>
      <c r="E142" s="243" t="s">
        <v>355</v>
      </c>
      <c r="F142" s="243" t="s">
        <v>356</v>
      </c>
      <c r="G142" s="244" t="s">
        <v>29</v>
      </c>
      <c r="H142" s="245">
        <v>0</v>
      </c>
      <c r="I142" s="244">
        <v>231010000</v>
      </c>
      <c r="J142" s="243" t="s">
        <v>117</v>
      </c>
      <c r="K142" s="242" t="s">
        <v>105</v>
      </c>
      <c r="L142" s="246" t="s">
        <v>118</v>
      </c>
      <c r="M142" s="243" t="s">
        <v>107</v>
      </c>
      <c r="N142" s="247" t="s">
        <v>3684</v>
      </c>
      <c r="O142" s="248" t="s">
        <v>109</v>
      </c>
      <c r="P142" s="243">
        <v>166</v>
      </c>
      <c r="Q142" s="249" t="s">
        <v>132</v>
      </c>
      <c r="R142" s="250">
        <v>96</v>
      </c>
      <c r="S142" s="250">
        <v>607</v>
      </c>
      <c r="T142" s="250">
        <v>58272</v>
      </c>
      <c r="U142" s="250">
        <v>65264.640000000007</v>
      </c>
      <c r="V142" s="251" t="s">
        <v>41</v>
      </c>
      <c r="W142" s="252">
        <v>2013</v>
      </c>
      <c r="X142" s="412"/>
    </row>
    <row r="143" spans="1:24" ht="141.75" customHeight="1">
      <c r="A143" s="242" t="s">
        <v>359</v>
      </c>
      <c r="B143" s="243" t="s">
        <v>99</v>
      </c>
      <c r="C143" s="243" t="s">
        <v>353</v>
      </c>
      <c r="D143" s="243" t="s">
        <v>354</v>
      </c>
      <c r="E143" s="243" t="s">
        <v>355</v>
      </c>
      <c r="F143" s="243" t="s">
        <v>356</v>
      </c>
      <c r="G143" s="244" t="s">
        <v>29</v>
      </c>
      <c r="H143" s="245">
        <v>0</v>
      </c>
      <c r="I143" s="244">
        <v>431010000</v>
      </c>
      <c r="J143" s="243" t="s">
        <v>120</v>
      </c>
      <c r="K143" s="242" t="s">
        <v>121</v>
      </c>
      <c r="L143" s="246" t="s">
        <v>122</v>
      </c>
      <c r="M143" s="243" t="s">
        <v>107</v>
      </c>
      <c r="N143" s="247" t="s">
        <v>3684</v>
      </c>
      <c r="O143" s="248" t="s">
        <v>109</v>
      </c>
      <c r="P143" s="243">
        <v>166</v>
      </c>
      <c r="Q143" s="249" t="s">
        <v>132</v>
      </c>
      <c r="R143" s="250">
        <v>28</v>
      </c>
      <c r="S143" s="250">
        <v>607</v>
      </c>
      <c r="T143" s="250">
        <v>16996</v>
      </c>
      <c r="U143" s="250">
        <v>19035.52</v>
      </c>
      <c r="V143" s="251" t="s">
        <v>41</v>
      </c>
      <c r="W143" s="252">
        <v>2013</v>
      </c>
      <c r="X143" s="412"/>
    </row>
    <row r="144" spans="1:24" ht="237" customHeight="1">
      <c r="A144" s="242" t="s">
        <v>360</v>
      </c>
      <c r="B144" s="243" t="s">
        <v>99</v>
      </c>
      <c r="C144" s="243" t="s">
        <v>353</v>
      </c>
      <c r="D144" s="243" t="s">
        <v>354</v>
      </c>
      <c r="E144" s="243" t="s">
        <v>355</v>
      </c>
      <c r="F144" s="243" t="s">
        <v>356</v>
      </c>
      <c r="G144" s="244" t="s">
        <v>29</v>
      </c>
      <c r="H144" s="245">
        <v>0</v>
      </c>
      <c r="I144" s="244">
        <v>311010000</v>
      </c>
      <c r="J144" s="243" t="s">
        <v>124</v>
      </c>
      <c r="K144" s="242" t="s">
        <v>121</v>
      </c>
      <c r="L144" s="246" t="s">
        <v>125</v>
      </c>
      <c r="M144" s="243" t="s">
        <v>107</v>
      </c>
      <c r="N144" s="247" t="s">
        <v>3684</v>
      </c>
      <c r="O144" s="248" t="s">
        <v>109</v>
      </c>
      <c r="P144" s="243">
        <v>166</v>
      </c>
      <c r="Q144" s="249" t="s">
        <v>132</v>
      </c>
      <c r="R144" s="250">
        <v>236</v>
      </c>
      <c r="S144" s="250">
        <v>607</v>
      </c>
      <c r="T144" s="250">
        <v>143252</v>
      </c>
      <c r="U144" s="250">
        <v>160442.24000000002</v>
      </c>
      <c r="V144" s="251" t="s">
        <v>41</v>
      </c>
      <c r="W144" s="252">
        <v>2013</v>
      </c>
      <c r="X144" s="412"/>
    </row>
    <row r="145" spans="1:24" ht="243.75">
      <c r="A145" s="242" t="s">
        <v>361</v>
      </c>
      <c r="B145" s="243" t="s">
        <v>99</v>
      </c>
      <c r="C145" s="243" t="s">
        <v>362</v>
      </c>
      <c r="D145" s="243" t="s">
        <v>363</v>
      </c>
      <c r="E145" s="243" t="s">
        <v>364</v>
      </c>
      <c r="F145" s="243" t="s">
        <v>365</v>
      </c>
      <c r="G145" s="244" t="s">
        <v>29</v>
      </c>
      <c r="H145" s="245">
        <v>0</v>
      </c>
      <c r="I145" s="244">
        <v>271010000</v>
      </c>
      <c r="J145" s="243" t="s">
        <v>104</v>
      </c>
      <c r="K145" s="242" t="s">
        <v>105</v>
      </c>
      <c r="L145" s="246" t="s">
        <v>366</v>
      </c>
      <c r="M145" s="243" t="s">
        <v>107</v>
      </c>
      <c r="N145" s="247" t="s">
        <v>3684</v>
      </c>
      <c r="O145" s="248" t="s">
        <v>109</v>
      </c>
      <c r="P145" s="243">
        <v>166</v>
      </c>
      <c r="Q145" s="249" t="s">
        <v>132</v>
      </c>
      <c r="R145" s="250">
        <v>96</v>
      </c>
      <c r="S145" s="250">
        <v>395</v>
      </c>
      <c r="T145" s="250">
        <v>37920</v>
      </c>
      <c r="U145" s="250">
        <v>42470.400000000001</v>
      </c>
      <c r="V145" s="251" t="s">
        <v>41</v>
      </c>
      <c r="W145" s="252">
        <v>2013</v>
      </c>
      <c r="X145" s="412"/>
    </row>
    <row r="146" spans="1:24" ht="243.75">
      <c r="A146" s="242" t="s">
        <v>367</v>
      </c>
      <c r="B146" s="243" t="s">
        <v>99</v>
      </c>
      <c r="C146" s="243" t="s">
        <v>362</v>
      </c>
      <c r="D146" s="243" t="s">
        <v>363</v>
      </c>
      <c r="E146" s="243" t="s">
        <v>364</v>
      </c>
      <c r="F146" s="243" t="s">
        <v>365</v>
      </c>
      <c r="G146" s="244" t="s">
        <v>29</v>
      </c>
      <c r="H146" s="245">
        <v>0</v>
      </c>
      <c r="I146" s="244">
        <v>471010000</v>
      </c>
      <c r="J146" s="243" t="s">
        <v>114</v>
      </c>
      <c r="K146" s="242" t="s">
        <v>105</v>
      </c>
      <c r="L146" s="246" t="s">
        <v>115</v>
      </c>
      <c r="M146" s="243" t="s">
        <v>107</v>
      </c>
      <c r="N146" s="247" t="s">
        <v>3684</v>
      </c>
      <c r="O146" s="248" t="s">
        <v>109</v>
      </c>
      <c r="P146" s="243">
        <v>166</v>
      </c>
      <c r="Q146" s="249" t="s">
        <v>132</v>
      </c>
      <c r="R146" s="250">
        <v>85</v>
      </c>
      <c r="S146" s="250">
        <v>395</v>
      </c>
      <c r="T146" s="250">
        <v>33575</v>
      </c>
      <c r="U146" s="250">
        <v>37604</v>
      </c>
      <c r="V146" s="251" t="s">
        <v>41</v>
      </c>
      <c r="W146" s="252">
        <v>2013</v>
      </c>
      <c r="X146" s="412"/>
    </row>
    <row r="147" spans="1:24" ht="300">
      <c r="A147" s="242" t="s">
        <v>368</v>
      </c>
      <c r="B147" s="243" t="s">
        <v>99</v>
      </c>
      <c r="C147" s="243" t="s">
        <v>362</v>
      </c>
      <c r="D147" s="243" t="s">
        <v>363</v>
      </c>
      <c r="E147" s="243" t="s">
        <v>364</v>
      </c>
      <c r="F147" s="243" t="s">
        <v>365</v>
      </c>
      <c r="G147" s="244" t="s">
        <v>29</v>
      </c>
      <c r="H147" s="245">
        <v>0</v>
      </c>
      <c r="I147" s="244">
        <v>231010000</v>
      </c>
      <c r="J147" s="243" t="s">
        <v>117</v>
      </c>
      <c r="K147" s="242" t="s">
        <v>105</v>
      </c>
      <c r="L147" s="246" t="s">
        <v>118</v>
      </c>
      <c r="M147" s="243" t="s">
        <v>107</v>
      </c>
      <c r="N147" s="247" t="s">
        <v>3684</v>
      </c>
      <c r="O147" s="248" t="s">
        <v>109</v>
      </c>
      <c r="P147" s="243">
        <v>166</v>
      </c>
      <c r="Q147" s="249" t="s">
        <v>132</v>
      </c>
      <c r="R147" s="250">
        <v>133</v>
      </c>
      <c r="S147" s="250">
        <v>395</v>
      </c>
      <c r="T147" s="250">
        <v>52535</v>
      </c>
      <c r="U147" s="250">
        <v>58839.200000000004</v>
      </c>
      <c r="V147" s="251" t="s">
        <v>41</v>
      </c>
      <c r="W147" s="252">
        <v>2013</v>
      </c>
      <c r="X147" s="412"/>
    </row>
    <row r="148" spans="1:24" ht="243.75">
      <c r="A148" s="242" t="s">
        <v>369</v>
      </c>
      <c r="B148" s="243" t="s">
        <v>99</v>
      </c>
      <c r="C148" s="243" t="s">
        <v>362</v>
      </c>
      <c r="D148" s="243" t="s">
        <v>363</v>
      </c>
      <c r="E148" s="243" t="s">
        <v>364</v>
      </c>
      <c r="F148" s="243" t="s">
        <v>365</v>
      </c>
      <c r="G148" s="244" t="s">
        <v>29</v>
      </c>
      <c r="H148" s="245">
        <v>0</v>
      </c>
      <c r="I148" s="244">
        <v>431010000</v>
      </c>
      <c r="J148" s="243" t="s">
        <v>120</v>
      </c>
      <c r="K148" s="242" t="s">
        <v>121</v>
      </c>
      <c r="L148" s="246" t="s">
        <v>122</v>
      </c>
      <c r="M148" s="243" t="s">
        <v>107</v>
      </c>
      <c r="N148" s="247" t="s">
        <v>3684</v>
      </c>
      <c r="O148" s="248" t="s">
        <v>109</v>
      </c>
      <c r="P148" s="243">
        <v>166</v>
      </c>
      <c r="Q148" s="249" t="s">
        <v>132</v>
      </c>
      <c r="R148" s="250">
        <v>35</v>
      </c>
      <c r="S148" s="250">
        <v>395</v>
      </c>
      <c r="T148" s="250">
        <v>13825</v>
      </c>
      <c r="U148" s="250">
        <v>15484.000000000002</v>
      </c>
      <c r="V148" s="251" t="s">
        <v>41</v>
      </c>
      <c r="W148" s="252">
        <v>2013</v>
      </c>
      <c r="X148" s="412"/>
    </row>
    <row r="149" spans="1:24" ht="243.75">
      <c r="A149" s="242" t="s">
        <v>370</v>
      </c>
      <c r="B149" s="243" t="s">
        <v>99</v>
      </c>
      <c r="C149" s="243" t="s">
        <v>362</v>
      </c>
      <c r="D149" s="243" t="s">
        <v>363</v>
      </c>
      <c r="E149" s="243" t="s">
        <v>364</v>
      </c>
      <c r="F149" s="243" t="s">
        <v>365</v>
      </c>
      <c r="G149" s="244" t="s">
        <v>29</v>
      </c>
      <c r="H149" s="245">
        <v>0</v>
      </c>
      <c r="I149" s="244">
        <v>311010000</v>
      </c>
      <c r="J149" s="243" t="s">
        <v>124</v>
      </c>
      <c r="K149" s="242" t="s">
        <v>121</v>
      </c>
      <c r="L149" s="246" t="s">
        <v>125</v>
      </c>
      <c r="M149" s="243" t="s">
        <v>107</v>
      </c>
      <c r="N149" s="247" t="s">
        <v>3684</v>
      </c>
      <c r="O149" s="248" t="s">
        <v>109</v>
      </c>
      <c r="P149" s="243">
        <v>166</v>
      </c>
      <c r="Q149" s="249" t="s">
        <v>132</v>
      </c>
      <c r="R149" s="250">
        <v>77</v>
      </c>
      <c r="S149" s="250">
        <v>395</v>
      </c>
      <c r="T149" s="250">
        <v>30415</v>
      </c>
      <c r="U149" s="250">
        <v>34064.800000000003</v>
      </c>
      <c r="V149" s="251" t="s">
        <v>41</v>
      </c>
      <c r="W149" s="252">
        <v>2013</v>
      </c>
      <c r="X149" s="412"/>
    </row>
    <row r="150" spans="1:24" ht="281.25">
      <c r="A150" s="242" t="s">
        <v>371</v>
      </c>
      <c r="B150" s="243" t="s">
        <v>99</v>
      </c>
      <c r="C150" s="243" t="s">
        <v>372</v>
      </c>
      <c r="D150" s="243" t="s">
        <v>373</v>
      </c>
      <c r="E150" s="243" t="s">
        <v>374</v>
      </c>
      <c r="F150" s="243" t="s">
        <v>375</v>
      </c>
      <c r="G150" s="244" t="s">
        <v>29</v>
      </c>
      <c r="H150" s="245">
        <v>0</v>
      </c>
      <c r="I150" s="244">
        <v>271010000</v>
      </c>
      <c r="J150" s="243" t="s">
        <v>104</v>
      </c>
      <c r="K150" s="242" t="s">
        <v>105</v>
      </c>
      <c r="L150" s="246" t="s">
        <v>366</v>
      </c>
      <c r="M150" s="243" t="s">
        <v>107</v>
      </c>
      <c r="N150" s="247" t="s">
        <v>3684</v>
      </c>
      <c r="O150" s="248" t="s">
        <v>109</v>
      </c>
      <c r="P150" s="243">
        <v>166</v>
      </c>
      <c r="Q150" s="249" t="s">
        <v>132</v>
      </c>
      <c r="R150" s="250">
        <v>146</v>
      </c>
      <c r="S150" s="250">
        <v>792</v>
      </c>
      <c r="T150" s="250">
        <v>115632</v>
      </c>
      <c r="U150" s="250">
        <v>129507.84</v>
      </c>
      <c r="V150" s="251" t="s">
        <v>41</v>
      </c>
      <c r="W150" s="252">
        <v>2013</v>
      </c>
      <c r="X150" s="412"/>
    </row>
    <row r="151" spans="1:24" ht="281.25">
      <c r="A151" s="242" t="s">
        <v>376</v>
      </c>
      <c r="B151" s="243" t="s">
        <v>99</v>
      </c>
      <c r="C151" s="243" t="s">
        <v>372</v>
      </c>
      <c r="D151" s="243" t="s">
        <v>373</v>
      </c>
      <c r="E151" s="243" t="s">
        <v>374</v>
      </c>
      <c r="F151" s="243" t="s">
        <v>375</v>
      </c>
      <c r="G151" s="244" t="s">
        <v>29</v>
      </c>
      <c r="H151" s="245">
        <v>0</v>
      </c>
      <c r="I151" s="244">
        <v>711210000</v>
      </c>
      <c r="J151" s="254" t="s">
        <v>978</v>
      </c>
      <c r="K151" s="242" t="s">
        <v>105</v>
      </c>
      <c r="L151" s="246" t="s">
        <v>112</v>
      </c>
      <c r="M151" s="243" t="s">
        <v>107</v>
      </c>
      <c r="N151" s="247" t="s">
        <v>3684</v>
      </c>
      <c r="O151" s="248" t="s">
        <v>109</v>
      </c>
      <c r="P151" s="243">
        <v>166</v>
      </c>
      <c r="Q151" s="249" t="s">
        <v>132</v>
      </c>
      <c r="R151" s="250">
        <v>984</v>
      </c>
      <c r="S151" s="250">
        <v>792</v>
      </c>
      <c r="T151" s="250">
        <v>779328</v>
      </c>
      <c r="U151" s="250">
        <v>872847.3600000001</v>
      </c>
      <c r="V151" s="251" t="s">
        <v>41</v>
      </c>
      <c r="W151" s="252">
        <v>2013</v>
      </c>
      <c r="X151" s="412"/>
    </row>
    <row r="152" spans="1:24" ht="281.25">
      <c r="A152" s="242" t="s">
        <v>377</v>
      </c>
      <c r="B152" s="243" t="s">
        <v>99</v>
      </c>
      <c r="C152" s="243" t="s">
        <v>372</v>
      </c>
      <c r="D152" s="243" t="s">
        <v>373</v>
      </c>
      <c r="E152" s="243" t="s">
        <v>374</v>
      </c>
      <c r="F152" s="243" t="s">
        <v>375</v>
      </c>
      <c r="G152" s="244" t="s">
        <v>29</v>
      </c>
      <c r="H152" s="245">
        <v>0</v>
      </c>
      <c r="I152" s="244">
        <v>471010000</v>
      </c>
      <c r="J152" s="243" t="s">
        <v>114</v>
      </c>
      <c r="K152" s="242" t="s">
        <v>105</v>
      </c>
      <c r="L152" s="246" t="s">
        <v>115</v>
      </c>
      <c r="M152" s="243" t="s">
        <v>107</v>
      </c>
      <c r="N152" s="247" t="s">
        <v>3684</v>
      </c>
      <c r="O152" s="248" t="s">
        <v>109</v>
      </c>
      <c r="P152" s="243">
        <v>166</v>
      </c>
      <c r="Q152" s="249" t="s">
        <v>132</v>
      </c>
      <c r="R152" s="250">
        <v>88</v>
      </c>
      <c r="S152" s="250">
        <v>792</v>
      </c>
      <c r="T152" s="250">
        <v>69696</v>
      </c>
      <c r="U152" s="250">
        <v>78059.520000000004</v>
      </c>
      <c r="V152" s="251" t="s">
        <v>41</v>
      </c>
      <c r="W152" s="252">
        <v>2013</v>
      </c>
      <c r="X152" s="412"/>
    </row>
    <row r="153" spans="1:24" ht="300">
      <c r="A153" s="242" t="s">
        <v>378</v>
      </c>
      <c r="B153" s="243" t="s">
        <v>99</v>
      </c>
      <c r="C153" s="243" t="s">
        <v>372</v>
      </c>
      <c r="D153" s="243" t="s">
        <v>373</v>
      </c>
      <c r="E153" s="243" t="s">
        <v>374</v>
      </c>
      <c r="F153" s="243" t="s">
        <v>375</v>
      </c>
      <c r="G153" s="244" t="s">
        <v>29</v>
      </c>
      <c r="H153" s="245">
        <v>0</v>
      </c>
      <c r="I153" s="244">
        <v>231010000</v>
      </c>
      <c r="J153" s="243" t="s">
        <v>117</v>
      </c>
      <c r="K153" s="242" t="s">
        <v>105</v>
      </c>
      <c r="L153" s="246" t="s">
        <v>118</v>
      </c>
      <c r="M153" s="243" t="s">
        <v>107</v>
      </c>
      <c r="N153" s="247" t="s">
        <v>3684</v>
      </c>
      <c r="O153" s="248" t="s">
        <v>109</v>
      </c>
      <c r="P153" s="243">
        <v>166</v>
      </c>
      <c r="Q153" s="249" t="s">
        <v>132</v>
      </c>
      <c r="R153" s="250">
        <v>612</v>
      </c>
      <c r="S153" s="250">
        <v>792</v>
      </c>
      <c r="T153" s="250">
        <v>484704</v>
      </c>
      <c r="U153" s="250">
        <v>542868.4800000001</v>
      </c>
      <c r="V153" s="251" t="s">
        <v>41</v>
      </c>
      <c r="W153" s="252">
        <v>2013</v>
      </c>
      <c r="X153" s="412"/>
    </row>
    <row r="154" spans="1:24" ht="281.25">
      <c r="A154" s="242" t="s">
        <v>379</v>
      </c>
      <c r="B154" s="243" t="s">
        <v>99</v>
      </c>
      <c r="C154" s="243" t="s">
        <v>372</v>
      </c>
      <c r="D154" s="243" t="s">
        <v>373</v>
      </c>
      <c r="E154" s="243" t="s">
        <v>374</v>
      </c>
      <c r="F154" s="243" t="s">
        <v>375</v>
      </c>
      <c r="G154" s="244" t="s">
        <v>29</v>
      </c>
      <c r="H154" s="245">
        <v>0</v>
      </c>
      <c r="I154" s="244">
        <v>431010000</v>
      </c>
      <c r="J154" s="243" t="s">
        <v>120</v>
      </c>
      <c r="K154" s="242" t="s">
        <v>121</v>
      </c>
      <c r="L154" s="246" t="s">
        <v>122</v>
      </c>
      <c r="M154" s="243" t="s">
        <v>107</v>
      </c>
      <c r="N154" s="247" t="s">
        <v>3684</v>
      </c>
      <c r="O154" s="248" t="s">
        <v>109</v>
      </c>
      <c r="P154" s="243">
        <v>166</v>
      </c>
      <c r="Q154" s="249" t="s">
        <v>132</v>
      </c>
      <c r="R154" s="250">
        <v>4</v>
      </c>
      <c r="S154" s="250">
        <v>792</v>
      </c>
      <c r="T154" s="250">
        <v>3168</v>
      </c>
      <c r="U154" s="250">
        <v>3548.1600000000003</v>
      </c>
      <c r="V154" s="251" t="s">
        <v>41</v>
      </c>
      <c r="W154" s="252">
        <v>2013</v>
      </c>
      <c r="X154" s="412"/>
    </row>
    <row r="155" spans="1:24" ht="281.25">
      <c r="A155" s="242" t="s">
        <v>380</v>
      </c>
      <c r="B155" s="243" t="s">
        <v>99</v>
      </c>
      <c r="C155" s="243" t="s">
        <v>372</v>
      </c>
      <c r="D155" s="243" t="s">
        <v>373</v>
      </c>
      <c r="E155" s="243" t="s">
        <v>374</v>
      </c>
      <c r="F155" s="243" t="s">
        <v>375</v>
      </c>
      <c r="G155" s="244" t="s">
        <v>29</v>
      </c>
      <c r="H155" s="245">
        <v>0</v>
      </c>
      <c r="I155" s="244">
        <v>311010000</v>
      </c>
      <c r="J155" s="243" t="s">
        <v>124</v>
      </c>
      <c r="K155" s="242" t="s">
        <v>121</v>
      </c>
      <c r="L155" s="246" t="s">
        <v>125</v>
      </c>
      <c r="M155" s="243" t="s">
        <v>107</v>
      </c>
      <c r="N155" s="247" t="s">
        <v>3684</v>
      </c>
      <c r="O155" s="248" t="s">
        <v>109</v>
      </c>
      <c r="P155" s="243">
        <v>166</v>
      </c>
      <c r="Q155" s="249" t="s">
        <v>132</v>
      </c>
      <c r="R155" s="250">
        <v>158</v>
      </c>
      <c r="S155" s="250">
        <v>792</v>
      </c>
      <c r="T155" s="250">
        <v>125136</v>
      </c>
      <c r="U155" s="250">
        <v>140152.32000000001</v>
      </c>
      <c r="V155" s="251" t="s">
        <v>41</v>
      </c>
      <c r="W155" s="252">
        <v>2013</v>
      </c>
      <c r="X155" s="412"/>
    </row>
    <row r="156" spans="1:24" ht="225">
      <c r="A156" s="242" t="s">
        <v>381</v>
      </c>
      <c r="B156" s="243" t="s">
        <v>99</v>
      </c>
      <c r="C156" s="243" t="s">
        <v>382</v>
      </c>
      <c r="D156" s="243" t="s">
        <v>383</v>
      </c>
      <c r="E156" s="243" t="s">
        <v>384</v>
      </c>
      <c r="F156" s="243" t="s">
        <v>385</v>
      </c>
      <c r="G156" s="244" t="s">
        <v>29</v>
      </c>
      <c r="H156" s="245">
        <v>0</v>
      </c>
      <c r="I156" s="244">
        <v>271010000</v>
      </c>
      <c r="J156" s="243" t="s">
        <v>104</v>
      </c>
      <c r="K156" s="242" t="s">
        <v>105</v>
      </c>
      <c r="L156" s="246" t="s">
        <v>386</v>
      </c>
      <c r="M156" s="243" t="s">
        <v>107</v>
      </c>
      <c r="N156" s="247" t="s">
        <v>3684</v>
      </c>
      <c r="O156" s="248" t="s">
        <v>109</v>
      </c>
      <c r="P156" s="243">
        <v>778</v>
      </c>
      <c r="Q156" s="249" t="s">
        <v>193</v>
      </c>
      <c r="R156" s="250">
        <v>13.2</v>
      </c>
      <c r="S156" s="250">
        <v>96</v>
      </c>
      <c r="T156" s="250">
        <v>1267.2</v>
      </c>
      <c r="U156" s="250">
        <v>1419.2639999999999</v>
      </c>
      <c r="V156" s="251" t="s">
        <v>41</v>
      </c>
      <c r="W156" s="252">
        <v>2013</v>
      </c>
      <c r="X156" s="412"/>
    </row>
    <row r="157" spans="1:24" ht="131.25">
      <c r="A157" s="242" t="s">
        <v>387</v>
      </c>
      <c r="B157" s="243" t="s">
        <v>99</v>
      </c>
      <c r="C157" s="243" t="s">
        <v>382</v>
      </c>
      <c r="D157" s="243" t="s">
        <v>383</v>
      </c>
      <c r="E157" s="243" t="s">
        <v>384</v>
      </c>
      <c r="F157" s="243" t="s">
        <v>385</v>
      </c>
      <c r="G157" s="244" t="s">
        <v>29</v>
      </c>
      <c r="H157" s="245">
        <v>0</v>
      </c>
      <c r="I157" s="244">
        <v>711210000</v>
      </c>
      <c r="J157" s="254" t="s">
        <v>978</v>
      </c>
      <c r="K157" s="242" t="s">
        <v>105</v>
      </c>
      <c r="L157" s="246" t="s">
        <v>112</v>
      </c>
      <c r="M157" s="243" t="s">
        <v>107</v>
      </c>
      <c r="N157" s="247" t="s">
        <v>3684</v>
      </c>
      <c r="O157" s="248" t="s">
        <v>109</v>
      </c>
      <c r="P157" s="243">
        <v>778</v>
      </c>
      <c r="Q157" s="249" t="s">
        <v>193</v>
      </c>
      <c r="R157" s="250">
        <v>60</v>
      </c>
      <c r="S157" s="250">
        <v>96</v>
      </c>
      <c r="T157" s="250">
        <v>5760</v>
      </c>
      <c r="U157" s="250">
        <v>6451.2000000000007</v>
      </c>
      <c r="V157" s="251" t="s">
        <v>41</v>
      </c>
      <c r="W157" s="252">
        <v>2013</v>
      </c>
      <c r="X157" s="412"/>
    </row>
    <row r="158" spans="1:24" ht="150">
      <c r="A158" s="242" t="s">
        <v>388</v>
      </c>
      <c r="B158" s="243" t="s">
        <v>99</v>
      </c>
      <c r="C158" s="243" t="s">
        <v>382</v>
      </c>
      <c r="D158" s="243" t="s">
        <v>383</v>
      </c>
      <c r="E158" s="243" t="s">
        <v>384</v>
      </c>
      <c r="F158" s="243" t="s">
        <v>385</v>
      </c>
      <c r="G158" s="244" t="s">
        <v>29</v>
      </c>
      <c r="H158" s="245">
        <v>0</v>
      </c>
      <c r="I158" s="244">
        <v>231010000</v>
      </c>
      <c r="J158" s="243" t="s">
        <v>117</v>
      </c>
      <c r="K158" s="242" t="s">
        <v>105</v>
      </c>
      <c r="L158" s="246" t="s">
        <v>284</v>
      </c>
      <c r="M158" s="243" t="s">
        <v>107</v>
      </c>
      <c r="N158" s="247" t="s">
        <v>3684</v>
      </c>
      <c r="O158" s="248" t="s">
        <v>109</v>
      </c>
      <c r="P158" s="243">
        <v>778</v>
      </c>
      <c r="Q158" s="249" t="s">
        <v>193</v>
      </c>
      <c r="R158" s="250">
        <v>26</v>
      </c>
      <c r="S158" s="250">
        <v>96</v>
      </c>
      <c r="T158" s="250">
        <v>2496</v>
      </c>
      <c r="U158" s="250">
        <v>2795.5200000000004</v>
      </c>
      <c r="V158" s="251" t="s">
        <v>41</v>
      </c>
      <c r="W158" s="252">
        <v>2013</v>
      </c>
      <c r="X158" s="412"/>
    </row>
    <row r="159" spans="1:24" ht="225">
      <c r="A159" s="242" t="s">
        <v>389</v>
      </c>
      <c r="B159" s="243" t="s">
        <v>99</v>
      </c>
      <c r="C159" s="243" t="s">
        <v>382</v>
      </c>
      <c r="D159" s="243" t="s">
        <v>383</v>
      </c>
      <c r="E159" s="243" t="s">
        <v>384</v>
      </c>
      <c r="F159" s="243" t="s">
        <v>385</v>
      </c>
      <c r="G159" s="244" t="s">
        <v>29</v>
      </c>
      <c r="H159" s="245">
        <v>0</v>
      </c>
      <c r="I159" s="244">
        <v>311010000</v>
      </c>
      <c r="J159" s="243" t="s">
        <v>124</v>
      </c>
      <c r="K159" s="242" t="s">
        <v>121</v>
      </c>
      <c r="L159" s="246" t="s">
        <v>125</v>
      </c>
      <c r="M159" s="243" t="s">
        <v>107</v>
      </c>
      <c r="N159" s="247" t="s">
        <v>3684</v>
      </c>
      <c r="O159" s="248" t="s">
        <v>109</v>
      </c>
      <c r="P159" s="243">
        <v>778</v>
      </c>
      <c r="Q159" s="249" t="s">
        <v>193</v>
      </c>
      <c r="R159" s="250">
        <v>30</v>
      </c>
      <c r="S159" s="250">
        <v>96</v>
      </c>
      <c r="T159" s="250">
        <v>2880</v>
      </c>
      <c r="U159" s="250">
        <v>3225.6000000000004</v>
      </c>
      <c r="V159" s="251" t="s">
        <v>41</v>
      </c>
      <c r="W159" s="252">
        <v>2013</v>
      </c>
      <c r="X159" s="412"/>
    </row>
    <row r="160" spans="1:24" ht="318.75">
      <c r="A160" s="242" t="s">
        <v>390</v>
      </c>
      <c r="B160" s="243" t="s">
        <v>99</v>
      </c>
      <c r="C160" s="243" t="s">
        <v>391</v>
      </c>
      <c r="D160" s="243" t="s">
        <v>383</v>
      </c>
      <c r="E160" s="243" t="s">
        <v>392</v>
      </c>
      <c r="F160" s="243" t="s">
        <v>385</v>
      </c>
      <c r="G160" s="244" t="s">
        <v>29</v>
      </c>
      <c r="H160" s="245">
        <v>0</v>
      </c>
      <c r="I160" s="244">
        <v>271010000</v>
      </c>
      <c r="J160" s="243" t="s">
        <v>104</v>
      </c>
      <c r="K160" s="242" t="s">
        <v>105</v>
      </c>
      <c r="L160" s="246" t="s">
        <v>106</v>
      </c>
      <c r="M160" s="243" t="s">
        <v>107</v>
      </c>
      <c r="N160" s="247" t="s">
        <v>3684</v>
      </c>
      <c r="O160" s="248" t="s">
        <v>109</v>
      </c>
      <c r="P160" s="243">
        <v>778</v>
      </c>
      <c r="Q160" s="249" t="s">
        <v>193</v>
      </c>
      <c r="R160" s="250">
        <v>162.4</v>
      </c>
      <c r="S160" s="250">
        <v>135</v>
      </c>
      <c r="T160" s="250">
        <v>21924</v>
      </c>
      <c r="U160" s="250">
        <v>24554.880000000001</v>
      </c>
      <c r="V160" s="251" t="s">
        <v>41</v>
      </c>
      <c r="W160" s="252">
        <v>2013</v>
      </c>
      <c r="X160" s="412"/>
    </row>
    <row r="161" spans="1:24" ht="131.25">
      <c r="A161" s="242" t="s">
        <v>393</v>
      </c>
      <c r="B161" s="243" t="s">
        <v>99</v>
      </c>
      <c r="C161" s="243" t="s">
        <v>391</v>
      </c>
      <c r="D161" s="243" t="s">
        <v>383</v>
      </c>
      <c r="E161" s="243" t="s">
        <v>392</v>
      </c>
      <c r="F161" s="243" t="s">
        <v>385</v>
      </c>
      <c r="G161" s="244" t="s">
        <v>29</v>
      </c>
      <c r="H161" s="245">
        <v>0</v>
      </c>
      <c r="I161" s="244">
        <v>711210000</v>
      </c>
      <c r="J161" s="254" t="s">
        <v>978</v>
      </c>
      <c r="K161" s="242" t="s">
        <v>105</v>
      </c>
      <c r="L161" s="246" t="s">
        <v>112</v>
      </c>
      <c r="M161" s="243" t="s">
        <v>107</v>
      </c>
      <c r="N161" s="247" t="s">
        <v>3684</v>
      </c>
      <c r="O161" s="248" t="s">
        <v>109</v>
      </c>
      <c r="P161" s="243">
        <v>778</v>
      </c>
      <c r="Q161" s="249" t="s">
        <v>193</v>
      </c>
      <c r="R161" s="250">
        <v>120</v>
      </c>
      <c r="S161" s="250">
        <v>135</v>
      </c>
      <c r="T161" s="250">
        <v>16200</v>
      </c>
      <c r="U161" s="250">
        <v>18144</v>
      </c>
      <c r="V161" s="251" t="s">
        <v>41</v>
      </c>
      <c r="W161" s="252">
        <v>2013</v>
      </c>
      <c r="X161" s="412"/>
    </row>
    <row r="162" spans="1:24" ht="150">
      <c r="A162" s="242" t="s">
        <v>394</v>
      </c>
      <c r="B162" s="243" t="s">
        <v>99</v>
      </c>
      <c r="C162" s="243" t="s">
        <v>391</v>
      </c>
      <c r="D162" s="243" t="s">
        <v>383</v>
      </c>
      <c r="E162" s="243" t="s">
        <v>392</v>
      </c>
      <c r="F162" s="243" t="s">
        <v>385</v>
      </c>
      <c r="G162" s="244" t="s">
        <v>29</v>
      </c>
      <c r="H162" s="245">
        <v>0</v>
      </c>
      <c r="I162" s="244">
        <v>471010000</v>
      </c>
      <c r="J162" s="243" t="s">
        <v>114</v>
      </c>
      <c r="K162" s="242" t="s">
        <v>105</v>
      </c>
      <c r="L162" s="246" t="s">
        <v>115</v>
      </c>
      <c r="M162" s="243" t="s">
        <v>107</v>
      </c>
      <c r="N162" s="247" t="s">
        <v>3684</v>
      </c>
      <c r="O162" s="248" t="s">
        <v>109</v>
      </c>
      <c r="P162" s="243">
        <v>778</v>
      </c>
      <c r="Q162" s="249" t="s">
        <v>193</v>
      </c>
      <c r="R162" s="250">
        <v>85</v>
      </c>
      <c r="S162" s="250">
        <v>135</v>
      </c>
      <c r="T162" s="250">
        <v>11475</v>
      </c>
      <c r="U162" s="250">
        <v>12852.000000000002</v>
      </c>
      <c r="V162" s="251" t="s">
        <v>41</v>
      </c>
      <c r="W162" s="252">
        <v>2013</v>
      </c>
      <c r="X162" s="412"/>
    </row>
    <row r="163" spans="1:24" ht="300">
      <c r="A163" s="242" t="s">
        <v>395</v>
      </c>
      <c r="B163" s="243" t="s">
        <v>99</v>
      </c>
      <c r="C163" s="243" t="s">
        <v>391</v>
      </c>
      <c r="D163" s="243" t="s">
        <v>383</v>
      </c>
      <c r="E163" s="243" t="s">
        <v>392</v>
      </c>
      <c r="F163" s="243" t="s">
        <v>385</v>
      </c>
      <c r="G163" s="244" t="s">
        <v>29</v>
      </c>
      <c r="H163" s="245">
        <v>0</v>
      </c>
      <c r="I163" s="244">
        <v>231010000</v>
      </c>
      <c r="J163" s="243" t="s">
        <v>117</v>
      </c>
      <c r="K163" s="242" t="s">
        <v>105</v>
      </c>
      <c r="L163" s="246" t="s">
        <v>118</v>
      </c>
      <c r="M163" s="243" t="s">
        <v>107</v>
      </c>
      <c r="N163" s="247" t="s">
        <v>3684</v>
      </c>
      <c r="O163" s="248" t="s">
        <v>109</v>
      </c>
      <c r="P163" s="243">
        <v>778</v>
      </c>
      <c r="Q163" s="249" t="s">
        <v>193</v>
      </c>
      <c r="R163" s="250">
        <v>61</v>
      </c>
      <c r="S163" s="250">
        <v>135</v>
      </c>
      <c r="T163" s="250">
        <v>8235</v>
      </c>
      <c r="U163" s="250">
        <v>9223.2000000000007</v>
      </c>
      <c r="V163" s="251" t="s">
        <v>41</v>
      </c>
      <c r="W163" s="252">
        <v>2013</v>
      </c>
      <c r="X163" s="412"/>
    </row>
    <row r="164" spans="1:24" ht="131.25">
      <c r="A164" s="242" t="s">
        <v>396</v>
      </c>
      <c r="B164" s="243" t="s">
        <v>99</v>
      </c>
      <c r="C164" s="243" t="s">
        <v>391</v>
      </c>
      <c r="D164" s="243" t="s">
        <v>383</v>
      </c>
      <c r="E164" s="243" t="s">
        <v>392</v>
      </c>
      <c r="F164" s="243" t="s">
        <v>385</v>
      </c>
      <c r="G164" s="244" t="s">
        <v>29</v>
      </c>
      <c r="H164" s="245">
        <v>0</v>
      </c>
      <c r="I164" s="244">
        <v>431010000</v>
      </c>
      <c r="J164" s="243" t="s">
        <v>120</v>
      </c>
      <c r="K164" s="242" t="s">
        <v>121</v>
      </c>
      <c r="L164" s="246" t="s">
        <v>122</v>
      </c>
      <c r="M164" s="243" t="s">
        <v>107</v>
      </c>
      <c r="N164" s="247" t="s">
        <v>3684</v>
      </c>
      <c r="O164" s="248" t="s">
        <v>109</v>
      </c>
      <c r="P164" s="243">
        <v>778</v>
      </c>
      <c r="Q164" s="249" t="s">
        <v>193</v>
      </c>
      <c r="R164" s="250">
        <v>35</v>
      </c>
      <c r="S164" s="250">
        <v>135</v>
      </c>
      <c r="T164" s="250">
        <v>4725</v>
      </c>
      <c r="U164" s="250">
        <v>5292.0000000000009</v>
      </c>
      <c r="V164" s="251" t="s">
        <v>41</v>
      </c>
      <c r="W164" s="252">
        <v>2013</v>
      </c>
      <c r="X164" s="412"/>
    </row>
    <row r="165" spans="1:24" ht="225">
      <c r="A165" s="242" t="s">
        <v>397</v>
      </c>
      <c r="B165" s="243" t="s">
        <v>99</v>
      </c>
      <c r="C165" s="243" t="s">
        <v>391</v>
      </c>
      <c r="D165" s="243" t="s">
        <v>383</v>
      </c>
      <c r="E165" s="243" t="s">
        <v>392</v>
      </c>
      <c r="F165" s="243" t="s">
        <v>385</v>
      </c>
      <c r="G165" s="244" t="s">
        <v>29</v>
      </c>
      <c r="H165" s="245">
        <v>0</v>
      </c>
      <c r="I165" s="244">
        <v>311010000</v>
      </c>
      <c r="J165" s="243" t="s">
        <v>124</v>
      </c>
      <c r="K165" s="242" t="s">
        <v>121</v>
      </c>
      <c r="L165" s="246" t="s">
        <v>125</v>
      </c>
      <c r="M165" s="243" t="s">
        <v>107</v>
      </c>
      <c r="N165" s="247" t="s">
        <v>3684</v>
      </c>
      <c r="O165" s="248" t="s">
        <v>109</v>
      </c>
      <c r="P165" s="243">
        <v>778</v>
      </c>
      <c r="Q165" s="249" t="s">
        <v>193</v>
      </c>
      <c r="R165" s="250">
        <v>44</v>
      </c>
      <c r="S165" s="250">
        <v>135</v>
      </c>
      <c r="T165" s="250">
        <v>5940</v>
      </c>
      <c r="U165" s="250">
        <v>6652.8</v>
      </c>
      <c r="V165" s="251" t="s">
        <v>41</v>
      </c>
      <c r="W165" s="252">
        <v>2013</v>
      </c>
      <c r="X165" s="412"/>
    </row>
    <row r="166" spans="1:24" ht="168.75">
      <c r="A166" s="242" t="s">
        <v>398</v>
      </c>
      <c r="B166" s="243" t="s">
        <v>99</v>
      </c>
      <c r="C166" s="243" t="s">
        <v>399</v>
      </c>
      <c r="D166" s="243" t="s">
        <v>400</v>
      </c>
      <c r="E166" s="243" t="s">
        <v>401</v>
      </c>
      <c r="F166" s="243" t="s">
        <v>402</v>
      </c>
      <c r="G166" s="244" t="s">
        <v>29</v>
      </c>
      <c r="H166" s="245">
        <v>0</v>
      </c>
      <c r="I166" s="244">
        <v>271010000</v>
      </c>
      <c r="J166" s="243" t="s">
        <v>104</v>
      </c>
      <c r="K166" s="242" t="s">
        <v>105</v>
      </c>
      <c r="L166" s="246" t="s">
        <v>255</v>
      </c>
      <c r="M166" s="243" t="s">
        <v>107</v>
      </c>
      <c r="N166" s="247" t="s">
        <v>3684</v>
      </c>
      <c r="O166" s="248" t="s">
        <v>109</v>
      </c>
      <c r="P166" s="268">
        <v>166</v>
      </c>
      <c r="Q166" s="249" t="s">
        <v>132</v>
      </c>
      <c r="R166" s="250">
        <v>12</v>
      </c>
      <c r="S166" s="250">
        <v>642</v>
      </c>
      <c r="T166" s="250">
        <v>7704</v>
      </c>
      <c r="U166" s="250">
        <v>8628.48</v>
      </c>
      <c r="V166" s="251" t="s">
        <v>41</v>
      </c>
      <c r="W166" s="252">
        <v>2013</v>
      </c>
      <c r="X166" s="412"/>
    </row>
    <row r="167" spans="1:24" ht="168.75">
      <c r="A167" s="242" t="s">
        <v>403</v>
      </c>
      <c r="B167" s="243" t="s">
        <v>99</v>
      </c>
      <c r="C167" s="243" t="s">
        <v>399</v>
      </c>
      <c r="D167" s="243" t="s">
        <v>400</v>
      </c>
      <c r="E167" s="243" t="s">
        <v>401</v>
      </c>
      <c r="F167" s="243" t="s">
        <v>402</v>
      </c>
      <c r="G167" s="244" t="s">
        <v>29</v>
      </c>
      <c r="H167" s="245">
        <v>0</v>
      </c>
      <c r="I167" s="244">
        <v>711210000</v>
      </c>
      <c r="J167" s="254" t="s">
        <v>978</v>
      </c>
      <c r="K167" s="242" t="s">
        <v>105</v>
      </c>
      <c r="L167" s="246" t="s">
        <v>112</v>
      </c>
      <c r="M167" s="243" t="s">
        <v>107</v>
      </c>
      <c r="N167" s="247" t="s">
        <v>3684</v>
      </c>
      <c r="O167" s="248" t="s">
        <v>109</v>
      </c>
      <c r="P167" s="268">
        <v>166</v>
      </c>
      <c r="Q167" s="249" t="s">
        <v>132</v>
      </c>
      <c r="R167" s="250">
        <v>864</v>
      </c>
      <c r="S167" s="250">
        <v>642</v>
      </c>
      <c r="T167" s="250">
        <v>554688</v>
      </c>
      <c r="U167" s="250">
        <v>621250.56000000006</v>
      </c>
      <c r="V167" s="251" t="s">
        <v>41</v>
      </c>
      <c r="W167" s="252">
        <v>2013</v>
      </c>
      <c r="X167" s="412"/>
    </row>
    <row r="168" spans="1:24" ht="225">
      <c r="A168" s="242" t="s">
        <v>404</v>
      </c>
      <c r="B168" s="243" t="s">
        <v>99</v>
      </c>
      <c r="C168" s="243" t="s">
        <v>399</v>
      </c>
      <c r="D168" s="243" t="s">
        <v>400</v>
      </c>
      <c r="E168" s="243" t="s">
        <v>401</v>
      </c>
      <c r="F168" s="243" t="s">
        <v>402</v>
      </c>
      <c r="G168" s="244" t="s">
        <v>29</v>
      </c>
      <c r="H168" s="245">
        <v>0</v>
      </c>
      <c r="I168" s="244">
        <v>311010000</v>
      </c>
      <c r="J168" s="243" t="s">
        <v>124</v>
      </c>
      <c r="K168" s="242" t="s">
        <v>121</v>
      </c>
      <c r="L168" s="246" t="s">
        <v>125</v>
      </c>
      <c r="M168" s="243" t="s">
        <v>107</v>
      </c>
      <c r="N168" s="247" t="s">
        <v>3684</v>
      </c>
      <c r="O168" s="248" t="s">
        <v>109</v>
      </c>
      <c r="P168" s="268">
        <v>166</v>
      </c>
      <c r="Q168" s="249" t="s">
        <v>132</v>
      </c>
      <c r="R168" s="250">
        <v>52</v>
      </c>
      <c r="S168" s="250">
        <v>642</v>
      </c>
      <c r="T168" s="250">
        <v>33384</v>
      </c>
      <c r="U168" s="250">
        <v>37390.080000000002</v>
      </c>
      <c r="V168" s="251" t="s">
        <v>41</v>
      </c>
      <c r="W168" s="252">
        <v>2013</v>
      </c>
      <c r="X168" s="412"/>
    </row>
    <row r="169" spans="1:24" ht="150">
      <c r="A169" s="242" t="s">
        <v>405</v>
      </c>
      <c r="B169" s="243" t="s">
        <v>99</v>
      </c>
      <c r="C169" s="243" t="s">
        <v>406</v>
      </c>
      <c r="D169" s="243" t="s">
        <v>407</v>
      </c>
      <c r="E169" s="243" t="s">
        <v>408</v>
      </c>
      <c r="F169" s="243" t="s">
        <v>409</v>
      </c>
      <c r="G169" s="244" t="s">
        <v>29</v>
      </c>
      <c r="H169" s="245">
        <v>0</v>
      </c>
      <c r="I169" s="244">
        <v>711210000</v>
      </c>
      <c r="J169" s="254" t="s">
        <v>978</v>
      </c>
      <c r="K169" s="242" t="s">
        <v>105</v>
      </c>
      <c r="L169" s="246" t="s">
        <v>112</v>
      </c>
      <c r="M169" s="243" t="s">
        <v>107</v>
      </c>
      <c r="N169" s="247" t="s">
        <v>3684</v>
      </c>
      <c r="O169" s="248" t="s">
        <v>109</v>
      </c>
      <c r="P169" s="243">
        <v>166</v>
      </c>
      <c r="Q169" s="249" t="s">
        <v>132</v>
      </c>
      <c r="R169" s="250">
        <v>900</v>
      </c>
      <c r="S169" s="250">
        <v>614</v>
      </c>
      <c r="T169" s="250">
        <v>552600</v>
      </c>
      <c r="U169" s="250">
        <v>618912.00000000012</v>
      </c>
      <c r="V169" s="251" t="s">
        <v>41</v>
      </c>
      <c r="W169" s="252">
        <v>2013</v>
      </c>
      <c r="X169" s="412"/>
    </row>
    <row r="170" spans="1:24" ht="150">
      <c r="A170" s="242" t="s">
        <v>410</v>
      </c>
      <c r="B170" s="243" t="s">
        <v>99</v>
      </c>
      <c r="C170" s="243" t="s">
        <v>406</v>
      </c>
      <c r="D170" s="243" t="s">
        <v>407</v>
      </c>
      <c r="E170" s="243" t="s">
        <v>408</v>
      </c>
      <c r="F170" s="243" t="s">
        <v>409</v>
      </c>
      <c r="G170" s="244" t="s">
        <v>29</v>
      </c>
      <c r="H170" s="245">
        <v>0</v>
      </c>
      <c r="I170" s="244">
        <v>471010000</v>
      </c>
      <c r="J170" s="243" t="s">
        <v>114</v>
      </c>
      <c r="K170" s="242" t="s">
        <v>105</v>
      </c>
      <c r="L170" s="246" t="s">
        <v>115</v>
      </c>
      <c r="M170" s="243" t="s">
        <v>107</v>
      </c>
      <c r="N170" s="247" t="s">
        <v>3684</v>
      </c>
      <c r="O170" s="248" t="s">
        <v>109</v>
      </c>
      <c r="P170" s="243">
        <v>166</v>
      </c>
      <c r="Q170" s="249" t="s">
        <v>132</v>
      </c>
      <c r="R170" s="250">
        <v>77</v>
      </c>
      <c r="S170" s="250">
        <v>614</v>
      </c>
      <c r="T170" s="250">
        <v>47278</v>
      </c>
      <c r="U170" s="250">
        <v>52951.360000000008</v>
      </c>
      <c r="V170" s="251" t="s">
        <v>41</v>
      </c>
      <c r="W170" s="252">
        <v>2013</v>
      </c>
      <c r="X170" s="412"/>
    </row>
    <row r="171" spans="1:24" ht="300">
      <c r="A171" s="242" t="s">
        <v>411</v>
      </c>
      <c r="B171" s="243" t="s">
        <v>99</v>
      </c>
      <c r="C171" s="243" t="s">
        <v>406</v>
      </c>
      <c r="D171" s="243" t="s">
        <v>407</v>
      </c>
      <c r="E171" s="243" t="s">
        <v>408</v>
      </c>
      <c r="F171" s="243" t="s">
        <v>409</v>
      </c>
      <c r="G171" s="244" t="s">
        <v>29</v>
      </c>
      <c r="H171" s="245">
        <v>0</v>
      </c>
      <c r="I171" s="244">
        <v>231010000</v>
      </c>
      <c r="J171" s="243" t="s">
        <v>117</v>
      </c>
      <c r="K171" s="242" t="s">
        <v>105</v>
      </c>
      <c r="L171" s="246" t="s">
        <v>118</v>
      </c>
      <c r="M171" s="243" t="s">
        <v>107</v>
      </c>
      <c r="N171" s="247" t="s">
        <v>3684</v>
      </c>
      <c r="O171" s="248" t="s">
        <v>109</v>
      </c>
      <c r="P171" s="243">
        <v>166</v>
      </c>
      <c r="Q171" s="249" t="s">
        <v>132</v>
      </c>
      <c r="R171" s="250">
        <v>178</v>
      </c>
      <c r="S171" s="250">
        <v>614</v>
      </c>
      <c r="T171" s="250">
        <v>109292</v>
      </c>
      <c r="U171" s="250">
        <v>122407.04000000001</v>
      </c>
      <c r="V171" s="251" t="s">
        <v>41</v>
      </c>
      <c r="W171" s="252">
        <v>2013</v>
      </c>
      <c r="X171" s="412"/>
    </row>
    <row r="172" spans="1:24" ht="150">
      <c r="A172" s="242" t="s">
        <v>412</v>
      </c>
      <c r="B172" s="243" t="s">
        <v>99</v>
      </c>
      <c r="C172" s="243" t="s">
        <v>406</v>
      </c>
      <c r="D172" s="243" t="s">
        <v>407</v>
      </c>
      <c r="E172" s="243" t="s">
        <v>408</v>
      </c>
      <c r="F172" s="243" t="s">
        <v>409</v>
      </c>
      <c r="G172" s="244" t="s">
        <v>29</v>
      </c>
      <c r="H172" s="245">
        <v>0</v>
      </c>
      <c r="I172" s="244">
        <v>431010000</v>
      </c>
      <c r="J172" s="243" t="s">
        <v>120</v>
      </c>
      <c r="K172" s="242" t="s">
        <v>121</v>
      </c>
      <c r="L172" s="246" t="s">
        <v>122</v>
      </c>
      <c r="M172" s="243" t="s">
        <v>107</v>
      </c>
      <c r="N172" s="247" t="s">
        <v>3684</v>
      </c>
      <c r="O172" s="248" t="s">
        <v>109</v>
      </c>
      <c r="P172" s="243">
        <v>166</v>
      </c>
      <c r="Q172" s="249" t="s">
        <v>132</v>
      </c>
      <c r="R172" s="250">
        <v>32</v>
      </c>
      <c r="S172" s="250">
        <v>614</v>
      </c>
      <c r="T172" s="250">
        <v>19648</v>
      </c>
      <c r="U172" s="250">
        <v>22005.760000000002</v>
      </c>
      <c r="V172" s="251" t="s">
        <v>41</v>
      </c>
      <c r="W172" s="252">
        <v>2013</v>
      </c>
      <c r="X172" s="412"/>
    </row>
    <row r="173" spans="1:24" ht="225">
      <c r="A173" s="242" t="s">
        <v>413</v>
      </c>
      <c r="B173" s="243" t="s">
        <v>99</v>
      </c>
      <c r="C173" s="243" t="s">
        <v>406</v>
      </c>
      <c r="D173" s="243" t="s">
        <v>407</v>
      </c>
      <c r="E173" s="243" t="s">
        <v>408</v>
      </c>
      <c r="F173" s="243" t="s">
        <v>409</v>
      </c>
      <c r="G173" s="244" t="s">
        <v>29</v>
      </c>
      <c r="H173" s="245">
        <v>0</v>
      </c>
      <c r="I173" s="244">
        <v>311010000</v>
      </c>
      <c r="J173" s="243" t="s">
        <v>124</v>
      </c>
      <c r="K173" s="242" t="s">
        <v>121</v>
      </c>
      <c r="L173" s="246" t="s">
        <v>125</v>
      </c>
      <c r="M173" s="243" t="s">
        <v>107</v>
      </c>
      <c r="N173" s="247" t="s">
        <v>3684</v>
      </c>
      <c r="O173" s="248" t="s">
        <v>109</v>
      </c>
      <c r="P173" s="243">
        <v>166</v>
      </c>
      <c r="Q173" s="249" t="s">
        <v>132</v>
      </c>
      <c r="R173" s="250">
        <v>768</v>
      </c>
      <c r="S173" s="250">
        <v>614</v>
      </c>
      <c r="T173" s="250">
        <v>471552</v>
      </c>
      <c r="U173" s="250">
        <v>528138.24000000011</v>
      </c>
      <c r="V173" s="251" t="s">
        <v>41</v>
      </c>
      <c r="W173" s="252">
        <v>2013</v>
      </c>
      <c r="X173" s="412"/>
    </row>
    <row r="174" spans="1:24" ht="318.75">
      <c r="A174" s="242" t="s">
        <v>414</v>
      </c>
      <c r="B174" s="243" t="s">
        <v>99</v>
      </c>
      <c r="C174" s="243" t="s">
        <v>415</v>
      </c>
      <c r="D174" s="243" t="s">
        <v>416</v>
      </c>
      <c r="E174" s="243" t="s">
        <v>417</v>
      </c>
      <c r="F174" s="243" t="s">
        <v>418</v>
      </c>
      <c r="G174" s="244" t="s">
        <v>29</v>
      </c>
      <c r="H174" s="245">
        <v>0</v>
      </c>
      <c r="I174" s="244">
        <v>271010000</v>
      </c>
      <c r="J174" s="243" t="s">
        <v>104</v>
      </c>
      <c r="K174" s="242" t="s">
        <v>105</v>
      </c>
      <c r="L174" s="246" t="s">
        <v>106</v>
      </c>
      <c r="M174" s="243" t="s">
        <v>107</v>
      </c>
      <c r="N174" s="247" t="s">
        <v>3684</v>
      </c>
      <c r="O174" s="248" t="s">
        <v>109</v>
      </c>
      <c r="P174" s="243">
        <v>166</v>
      </c>
      <c r="Q174" s="249" t="s">
        <v>132</v>
      </c>
      <c r="R174" s="250">
        <v>300</v>
      </c>
      <c r="S174" s="250">
        <v>252</v>
      </c>
      <c r="T174" s="250">
        <v>75600</v>
      </c>
      <c r="U174" s="250">
        <v>84672</v>
      </c>
      <c r="V174" s="251" t="s">
        <v>41</v>
      </c>
      <c r="W174" s="252">
        <v>2013</v>
      </c>
      <c r="X174" s="412"/>
    </row>
    <row r="175" spans="1:24" ht="131.25">
      <c r="A175" s="242" t="s">
        <v>419</v>
      </c>
      <c r="B175" s="243" t="s">
        <v>99</v>
      </c>
      <c r="C175" s="243" t="s">
        <v>415</v>
      </c>
      <c r="D175" s="243" t="s">
        <v>416</v>
      </c>
      <c r="E175" s="243" t="s">
        <v>417</v>
      </c>
      <c r="F175" s="243" t="s">
        <v>418</v>
      </c>
      <c r="G175" s="244" t="s">
        <v>29</v>
      </c>
      <c r="H175" s="245">
        <v>0</v>
      </c>
      <c r="I175" s="244">
        <v>711210000</v>
      </c>
      <c r="J175" s="254" t="s">
        <v>978</v>
      </c>
      <c r="K175" s="242" t="s">
        <v>105</v>
      </c>
      <c r="L175" s="246" t="s">
        <v>112</v>
      </c>
      <c r="M175" s="243" t="s">
        <v>107</v>
      </c>
      <c r="N175" s="247" t="s">
        <v>3684</v>
      </c>
      <c r="O175" s="248" t="s">
        <v>109</v>
      </c>
      <c r="P175" s="243">
        <v>166</v>
      </c>
      <c r="Q175" s="249" t="s">
        <v>132</v>
      </c>
      <c r="R175" s="250">
        <v>2280</v>
      </c>
      <c r="S175" s="250">
        <v>252</v>
      </c>
      <c r="T175" s="250">
        <v>574560</v>
      </c>
      <c r="U175" s="250">
        <v>643507.20000000007</v>
      </c>
      <c r="V175" s="251" t="s">
        <v>41</v>
      </c>
      <c r="W175" s="252">
        <v>2013</v>
      </c>
      <c r="X175" s="412"/>
    </row>
    <row r="176" spans="1:24" ht="150">
      <c r="A176" s="242" t="s">
        <v>420</v>
      </c>
      <c r="B176" s="243" t="s">
        <v>99</v>
      </c>
      <c r="C176" s="243" t="s">
        <v>415</v>
      </c>
      <c r="D176" s="243" t="s">
        <v>416</v>
      </c>
      <c r="E176" s="243" t="s">
        <v>417</v>
      </c>
      <c r="F176" s="243" t="s">
        <v>418</v>
      </c>
      <c r="G176" s="244" t="s">
        <v>29</v>
      </c>
      <c r="H176" s="245">
        <v>0</v>
      </c>
      <c r="I176" s="244">
        <v>471010000</v>
      </c>
      <c r="J176" s="243" t="s">
        <v>114</v>
      </c>
      <c r="K176" s="242" t="s">
        <v>105</v>
      </c>
      <c r="L176" s="246" t="s">
        <v>115</v>
      </c>
      <c r="M176" s="243" t="s">
        <v>107</v>
      </c>
      <c r="N176" s="247" t="s">
        <v>3684</v>
      </c>
      <c r="O176" s="248" t="s">
        <v>109</v>
      </c>
      <c r="P176" s="243">
        <v>166</v>
      </c>
      <c r="Q176" s="249" t="s">
        <v>132</v>
      </c>
      <c r="R176" s="250">
        <v>115</v>
      </c>
      <c r="S176" s="250">
        <v>252</v>
      </c>
      <c r="T176" s="250">
        <v>28980</v>
      </c>
      <c r="U176" s="250">
        <v>32457.600000000002</v>
      </c>
      <c r="V176" s="251" t="s">
        <v>41</v>
      </c>
      <c r="W176" s="252">
        <v>2013</v>
      </c>
      <c r="X176" s="412"/>
    </row>
    <row r="177" spans="1:24" ht="300">
      <c r="A177" s="242" t="s">
        <v>421</v>
      </c>
      <c r="B177" s="243" t="s">
        <v>99</v>
      </c>
      <c r="C177" s="243" t="s">
        <v>415</v>
      </c>
      <c r="D177" s="243" t="s">
        <v>416</v>
      </c>
      <c r="E177" s="243" t="s">
        <v>417</v>
      </c>
      <c r="F177" s="243" t="s">
        <v>418</v>
      </c>
      <c r="G177" s="244" t="s">
        <v>29</v>
      </c>
      <c r="H177" s="245">
        <v>0</v>
      </c>
      <c r="I177" s="244">
        <v>231010000</v>
      </c>
      <c r="J177" s="243" t="s">
        <v>117</v>
      </c>
      <c r="K177" s="242" t="s">
        <v>105</v>
      </c>
      <c r="L177" s="246" t="s">
        <v>118</v>
      </c>
      <c r="M177" s="243" t="s">
        <v>107</v>
      </c>
      <c r="N177" s="247" t="s">
        <v>3684</v>
      </c>
      <c r="O177" s="248" t="s">
        <v>109</v>
      </c>
      <c r="P177" s="243">
        <v>166</v>
      </c>
      <c r="Q177" s="249" t="s">
        <v>132</v>
      </c>
      <c r="R177" s="250">
        <v>499</v>
      </c>
      <c r="S177" s="250">
        <v>252</v>
      </c>
      <c r="T177" s="250">
        <v>125748</v>
      </c>
      <c r="U177" s="250">
        <v>140837.76000000001</v>
      </c>
      <c r="V177" s="251" t="s">
        <v>41</v>
      </c>
      <c r="W177" s="252">
        <v>2013</v>
      </c>
      <c r="X177" s="412"/>
    </row>
    <row r="178" spans="1:24" ht="131.25">
      <c r="A178" s="242" t="s">
        <v>422</v>
      </c>
      <c r="B178" s="243" t="s">
        <v>99</v>
      </c>
      <c r="C178" s="243" t="s">
        <v>415</v>
      </c>
      <c r="D178" s="243" t="s">
        <v>416</v>
      </c>
      <c r="E178" s="243" t="s">
        <v>417</v>
      </c>
      <c r="F178" s="243" t="s">
        <v>418</v>
      </c>
      <c r="G178" s="244" t="s">
        <v>29</v>
      </c>
      <c r="H178" s="245">
        <v>0</v>
      </c>
      <c r="I178" s="244">
        <v>431010000</v>
      </c>
      <c r="J178" s="243" t="s">
        <v>120</v>
      </c>
      <c r="K178" s="242" t="s">
        <v>121</v>
      </c>
      <c r="L178" s="246" t="s">
        <v>122</v>
      </c>
      <c r="M178" s="243" t="s">
        <v>107</v>
      </c>
      <c r="N178" s="247" t="s">
        <v>3684</v>
      </c>
      <c r="O178" s="248" t="s">
        <v>109</v>
      </c>
      <c r="P178" s="243">
        <v>166</v>
      </c>
      <c r="Q178" s="249" t="s">
        <v>132</v>
      </c>
      <c r="R178" s="250">
        <v>45</v>
      </c>
      <c r="S178" s="250">
        <v>252</v>
      </c>
      <c r="T178" s="250">
        <v>11340</v>
      </c>
      <c r="U178" s="250">
        <v>12700.800000000001</v>
      </c>
      <c r="V178" s="251" t="s">
        <v>41</v>
      </c>
      <c r="W178" s="252">
        <v>2013</v>
      </c>
      <c r="X178" s="412"/>
    </row>
    <row r="179" spans="1:24" ht="225">
      <c r="A179" s="242" t="s">
        <v>423</v>
      </c>
      <c r="B179" s="243" t="s">
        <v>99</v>
      </c>
      <c r="C179" s="243" t="s">
        <v>415</v>
      </c>
      <c r="D179" s="243" t="s">
        <v>416</v>
      </c>
      <c r="E179" s="243" t="s">
        <v>417</v>
      </c>
      <c r="F179" s="243" t="s">
        <v>418</v>
      </c>
      <c r="G179" s="244" t="s">
        <v>29</v>
      </c>
      <c r="H179" s="245">
        <v>0</v>
      </c>
      <c r="I179" s="244">
        <v>311010000</v>
      </c>
      <c r="J179" s="243" t="s">
        <v>124</v>
      </c>
      <c r="K179" s="242" t="s">
        <v>121</v>
      </c>
      <c r="L179" s="246" t="s">
        <v>125</v>
      </c>
      <c r="M179" s="243" t="s">
        <v>107</v>
      </c>
      <c r="N179" s="247" t="s">
        <v>3684</v>
      </c>
      <c r="O179" s="248" t="s">
        <v>109</v>
      </c>
      <c r="P179" s="243">
        <v>166</v>
      </c>
      <c r="Q179" s="249" t="s">
        <v>132</v>
      </c>
      <c r="R179" s="250">
        <v>408</v>
      </c>
      <c r="S179" s="250">
        <v>252</v>
      </c>
      <c r="T179" s="250">
        <v>102816</v>
      </c>
      <c r="U179" s="250">
        <v>115153.92000000001</v>
      </c>
      <c r="V179" s="251" t="s">
        <v>41</v>
      </c>
      <c r="W179" s="252">
        <v>2013</v>
      </c>
      <c r="X179" s="412"/>
    </row>
    <row r="180" spans="1:24" ht="318.75">
      <c r="A180" s="242" t="s">
        <v>424</v>
      </c>
      <c r="B180" s="243" t="s">
        <v>99</v>
      </c>
      <c r="C180" s="243" t="s">
        <v>425</v>
      </c>
      <c r="D180" s="243" t="s">
        <v>426</v>
      </c>
      <c r="E180" s="243" t="s">
        <v>427</v>
      </c>
      <c r="F180" s="243" t="s">
        <v>428</v>
      </c>
      <c r="G180" s="244" t="s">
        <v>29</v>
      </c>
      <c r="H180" s="245">
        <v>0</v>
      </c>
      <c r="I180" s="244">
        <v>271010000</v>
      </c>
      <c r="J180" s="243" t="s">
        <v>104</v>
      </c>
      <c r="K180" s="242" t="s">
        <v>105</v>
      </c>
      <c r="L180" s="246" t="s">
        <v>106</v>
      </c>
      <c r="M180" s="243" t="s">
        <v>107</v>
      </c>
      <c r="N180" s="247" t="s">
        <v>3684</v>
      </c>
      <c r="O180" s="248" t="s">
        <v>109</v>
      </c>
      <c r="P180" s="243">
        <v>166</v>
      </c>
      <c r="Q180" s="249" t="s">
        <v>132</v>
      </c>
      <c r="R180" s="250">
        <v>366</v>
      </c>
      <c r="S180" s="250">
        <v>145</v>
      </c>
      <c r="T180" s="250">
        <v>53070</v>
      </c>
      <c r="U180" s="250">
        <v>59438.400000000001</v>
      </c>
      <c r="V180" s="251" t="s">
        <v>41</v>
      </c>
      <c r="W180" s="252">
        <v>2013</v>
      </c>
      <c r="X180" s="412"/>
    </row>
    <row r="181" spans="1:24" ht="168.75">
      <c r="A181" s="242" t="s">
        <v>429</v>
      </c>
      <c r="B181" s="243" t="s">
        <v>99</v>
      </c>
      <c r="C181" s="243" t="s">
        <v>425</v>
      </c>
      <c r="D181" s="243" t="s">
        <v>426</v>
      </c>
      <c r="E181" s="243" t="s">
        <v>427</v>
      </c>
      <c r="F181" s="243" t="s">
        <v>428</v>
      </c>
      <c r="G181" s="244" t="s">
        <v>29</v>
      </c>
      <c r="H181" s="245">
        <v>0</v>
      </c>
      <c r="I181" s="244">
        <v>711210000</v>
      </c>
      <c r="J181" s="254" t="s">
        <v>978</v>
      </c>
      <c r="K181" s="242" t="s">
        <v>105</v>
      </c>
      <c r="L181" s="246" t="s">
        <v>112</v>
      </c>
      <c r="M181" s="243" t="s">
        <v>107</v>
      </c>
      <c r="N181" s="247" t="s">
        <v>3684</v>
      </c>
      <c r="O181" s="248" t="s">
        <v>109</v>
      </c>
      <c r="P181" s="243">
        <v>166</v>
      </c>
      <c r="Q181" s="249" t="s">
        <v>132</v>
      </c>
      <c r="R181" s="250">
        <v>960</v>
      </c>
      <c r="S181" s="250">
        <v>145</v>
      </c>
      <c r="T181" s="250">
        <v>139200</v>
      </c>
      <c r="U181" s="250">
        <v>155904.00000000003</v>
      </c>
      <c r="V181" s="251" t="s">
        <v>41</v>
      </c>
      <c r="W181" s="252">
        <v>2013</v>
      </c>
      <c r="X181" s="412"/>
    </row>
    <row r="182" spans="1:24" ht="168.75">
      <c r="A182" s="242" t="s">
        <v>430</v>
      </c>
      <c r="B182" s="243" t="s">
        <v>99</v>
      </c>
      <c r="C182" s="243" t="s">
        <v>425</v>
      </c>
      <c r="D182" s="243" t="s">
        <v>426</v>
      </c>
      <c r="E182" s="243" t="s">
        <v>427</v>
      </c>
      <c r="F182" s="243" t="s">
        <v>428</v>
      </c>
      <c r="G182" s="244" t="s">
        <v>29</v>
      </c>
      <c r="H182" s="245">
        <v>0</v>
      </c>
      <c r="I182" s="244">
        <v>471010000</v>
      </c>
      <c r="J182" s="243" t="s">
        <v>114</v>
      </c>
      <c r="K182" s="242" t="s">
        <v>105</v>
      </c>
      <c r="L182" s="246" t="s">
        <v>115</v>
      </c>
      <c r="M182" s="243" t="s">
        <v>107</v>
      </c>
      <c r="N182" s="247" t="s">
        <v>3684</v>
      </c>
      <c r="O182" s="248" t="s">
        <v>109</v>
      </c>
      <c r="P182" s="243">
        <v>166</v>
      </c>
      <c r="Q182" s="249" t="s">
        <v>132</v>
      </c>
      <c r="R182" s="250">
        <v>102</v>
      </c>
      <c r="S182" s="250">
        <v>145</v>
      </c>
      <c r="T182" s="250">
        <v>14790</v>
      </c>
      <c r="U182" s="250">
        <v>16564.800000000003</v>
      </c>
      <c r="V182" s="251" t="s">
        <v>41</v>
      </c>
      <c r="W182" s="252">
        <v>2013</v>
      </c>
      <c r="X182" s="412"/>
    </row>
    <row r="183" spans="1:24" ht="225">
      <c r="A183" s="242" t="s">
        <v>431</v>
      </c>
      <c r="B183" s="243" t="s">
        <v>99</v>
      </c>
      <c r="C183" s="243" t="s">
        <v>425</v>
      </c>
      <c r="D183" s="243" t="s">
        <v>426</v>
      </c>
      <c r="E183" s="243" t="s">
        <v>427</v>
      </c>
      <c r="F183" s="243" t="s">
        <v>428</v>
      </c>
      <c r="G183" s="244" t="s">
        <v>29</v>
      </c>
      <c r="H183" s="245">
        <v>0</v>
      </c>
      <c r="I183" s="244">
        <v>231010000</v>
      </c>
      <c r="J183" s="243" t="s">
        <v>117</v>
      </c>
      <c r="K183" s="242" t="s">
        <v>105</v>
      </c>
      <c r="L183" s="246" t="s">
        <v>432</v>
      </c>
      <c r="M183" s="243" t="s">
        <v>107</v>
      </c>
      <c r="N183" s="247" t="s">
        <v>3684</v>
      </c>
      <c r="O183" s="248" t="s">
        <v>109</v>
      </c>
      <c r="P183" s="243">
        <v>166</v>
      </c>
      <c r="Q183" s="249" t="s">
        <v>132</v>
      </c>
      <c r="R183" s="250">
        <v>177</v>
      </c>
      <c r="S183" s="250">
        <v>145</v>
      </c>
      <c r="T183" s="250">
        <v>25665</v>
      </c>
      <c r="U183" s="250">
        <v>28744.800000000003</v>
      </c>
      <c r="V183" s="251" t="s">
        <v>41</v>
      </c>
      <c r="W183" s="252">
        <v>2013</v>
      </c>
      <c r="X183" s="412"/>
    </row>
    <row r="184" spans="1:24" ht="168.75">
      <c r="A184" s="242" t="s">
        <v>433</v>
      </c>
      <c r="B184" s="243" t="s">
        <v>99</v>
      </c>
      <c r="C184" s="243" t="s">
        <v>425</v>
      </c>
      <c r="D184" s="243" t="s">
        <v>426</v>
      </c>
      <c r="E184" s="243" t="s">
        <v>427</v>
      </c>
      <c r="F184" s="243" t="s">
        <v>428</v>
      </c>
      <c r="G184" s="244" t="s">
        <v>29</v>
      </c>
      <c r="H184" s="245">
        <v>0</v>
      </c>
      <c r="I184" s="244">
        <v>431010000</v>
      </c>
      <c r="J184" s="243" t="s">
        <v>120</v>
      </c>
      <c r="K184" s="242" t="s">
        <v>121</v>
      </c>
      <c r="L184" s="246" t="s">
        <v>122</v>
      </c>
      <c r="M184" s="243" t="s">
        <v>107</v>
      </c>
      <c r="N184" s="247" t="s">
        <v>3684</v>
      </c>
      <c r="O184" s="248" t="s">
        <v>109</v>
      </c>
      <c r="P184" s="243">
        <v>166</v>
      </c>
      <c r="Q184" s="249" t="s">
        <v>132</v>
      </c>
      <c r="R184" s="250">
        <v>42</v>
      </c>
      <c r="S184" s="250">
        <v>145</v>
      </c>
      <c r="T184" s="250">
        <v>6090</v>
      </c>
      <c r="U184" s="250">
        <v>6820.8000000000011</v>
      </c>
      <c r="V184" s="251" t="s">
        <v>41</v>
      </c>
      <c r="W184" s="252">
        <v>2013</v>
      </c>
      <c r="X184" s="412"/>
    </row>
    <row r="185" spans="1:24" ht="225">
      <c r="A185" s="242" t="s">
        <v>434</v>
      </c>
      <c r="B185" s="243" t="s">
        <v>99</v>
      </c>
      <c r="C185" s="243" t="s">
        <v>425</v>
      </c>
      <c r="D185" s="243" t="s">
        <v>426</v>
      </c>
      <c r="E185" s="243" t="s">
        <v>427</v>
      </c>
      <c r="F185" s="243" t="s">
        <v>428</v>
      </c>
      <c r="G185" s="244" t="s">
        <v>29</v>
      </c>
      <c r="H185" s="245">
        <v>0</v>
      </c>
      <c r="I185" s="244">
        <v>311010000</v>
      </c>
      <c r="J185" s="243" t="s">
        <v>124</v>
      </c>
      <c r="K185" s="242" t="s">
        <v>121</v>
      </c>
      <c r="L185" s="246" t="s">
        <v>125</v>
      </c>
      <c r="M185" s="243" t="s">
        <v>107</v>
      </c>
      <c r="N185" s="247" t="s">
        <v>3684</v>
      </c>
      <c r="O185" s="248" t="s">
        <v>109</v>
      </c>
      <c r="P185" s="243">
        <v>166</v>
      </c>
      <c r="Q185" s="249" t="s">
        <v>132</v>
      </c>
      <c r="R185" s="250">
        <v>233</v>
      </c>
      <c r="S185" s="250">
        <v>145</v>
      </c>
      <c r="T185" s="250">
        <v>33785</v>
      </c>
      <c r="U185" s="250">
        <v>37839.200000000004</v>
      </c>
      <c r="V185" s="251" t="s">
        <v>41</v>
      </c>
      <c r="W185" s="252">
        <v>2013</v>
      </c>
      <c r="X185" s="412"/>
    </row>
    <row r="186" spans="1:24" ht="168.75">
      <c r="A186" s="242" t="s">
        <v>435</v>
      </c>
      <c r="B186" s="243" t="s">
        <v>99</v>
      </c>
      <c r="C186" s="243" t="s">
        <v>436</v>
      </c>
      <c r="D186" s="243" t="s">
        <v>437</v>
      </c>
      <c r="E186" s="243" t="s">
        <v>438</v>
      </c>
      <c r="F186" s="243" t="s">
        <v>439</v>
      </c>
      <c r="G186" s="244" t="s">
        <v>29</v>
      </c>
      <c r="H186" s="245">
        <v>0</v>
      </c>
      <c r="I186" s="244">
        <v>711210000</v>
      </c>
      <c r="J186" s="254" t="s">
        <v>978</v>
      </c>
      <c r="K186" s="242" t="s">
        <v>105</v>
      </c>
      <c r="L186" s="246" t="s">
        <v>112</v>
      </c>
      <c r="M186" s="243" t="s">
        <v>107</v>
      </c>
      <c r="N186" s="247" t="s">
        <v>3684</v>
      </c>
      <c r="O186" s="248" t="s">
        <v>109</v>
      </c>
      <c r="P186" s="243">
        <v>166</v>
      </c>
      <c r="Q186" s="249" t="s">
        <v>132</v>
      </c>
      <c r="R186" s="250">
        <v>1500</v>
      </c>
      <c r="S186" s="250">
        <v>486</v>
      </c>
      <c r="T186" s="250">
        <v>729000</v>
      </c>
      <c r="U186" s="250">
        <v>816480.00000000012</v>
      </c>
      <c r="V186" s="251" t="s">
        <v>41</v>
      </c>
      <c r="W186" s="252">
        <v>2013</v>
      </c>
      <c r="X186" s="412"/>
    </row>
    <row r="187" spans="1:24" ht="168.75">
      <c r="A187" s="242" t="s">
        <v>440</v>
      </c>
      <c r="B187" s="243" t="s">
        <v>99</v>
      </c>
      <c r="C187" s="243" t="s">
        <v>436</v>
      </c>
      <c r="D187" s="243" t="s">
        <v>437</v>
      </c>
      <c r="E187" s="243" t="s">
        <v>438</v>
      </c>
      <c r="F187" s="243" t="s">
        <v>439</v>
      </c>
      <c r="G187" s="244" t="s">
        <v>29</v>
      </c>
      <c r="H187" s="245">
        <v>0</v>
      </c>
      <c r="I187" s="244">
        <v>471010000</v>
      </c>
      <c r="J187" s="243" t="s">
        <v>114</v>
      </c>
      <c r="K187" s="242" t="s">
        <v>105</v>
      </c>
      <c r="L187" s="246" t="s">
        <v>115</v>
      </c>
      <c r="M187" s="243" t="s">
        <v>107</v>
      </c>
      <c r="N187" s="247" t="s">
        <v>3684</v>
      </c>
      <c r="O187" s="248" t="s">
        <v>109</v>
      </c>
      <c r="P187" s="243">
        <v>166</v>
      </c>
      <c r="Q187" s="249" t="s">
        <v>132</v>
      </c>
      <c r="R187" s="250">
        <v>43</v>
      </c>
      <c r="S187" s="250">
        <v>486</v>
      </c>
      <c r="T187" s="250">
        <v>20898</v>
      </c>
      <c r="U187" s="250">
        <v>23405.760000000002</v>
      </c>
      <c r="V187" s="251" t="s">
        <v>41</v>
      </c>
      <c r="W187" s="252">
        <v>2013</v>
      </c>
      <c r="X187" s="412"/>
    </row>
    <row r="188" spans="1:24" ht="168.75">
      <c r="A188" s="242" t="s">
        <v>441</v>
      </c>
      <c r="B188" s="243" t="s">
        <v>99</v>
      </c>
      <c r="C188" s="243" t="s">
        <v>436</v>
      </c>
      <c r="D188" s="243" t="s">
        <v>437</v>
      </c>
      <c r="E188" s="243" t="s">
        <v>438</v>
      </c>
      <c r="F188" s="243" t="s">
        <v>439</v>
      </c>
      <c r="G188" s="244" t="s">
        <v>29</v>
      </c>
      <c r="H188" s="245">
        <v>0</v>
      </c>
      <c r="I188" s="244">
        <v>231010000</v>
      </c>
      <c r="J188" s="243" t="s">
        <v>117</v>
      </c>
      <c r="K188" s="242" t="s">
        <v>105</v>
      </c>
      <c r="L188" s="246" t="s">
        <v>442</v>
      </c>
      <c r="M188" s="243" t="s">
        <v>107</v>
      </c>
      <c r="N188" s="247" t="s">
        <v>3684</v>
      </c>
      <c r="O188" s="248" t="s">
        <v>109</v>
      </c>
      <c r="P188" s="243">
        <v>166</v>
      </c>
      <c r="Q188" s="249" t="s">
        <v>132</v>
      </c>
      <c r="R188" s="250">
        <v>120</v>
      </c>
      <c r="S188" s="250">
        <v>486</v>
      </c>
      <c r="T188" s="250">
        <v>58320</v>
      </c>
      <c r="U188" s="250">
        <v>65318.400000000009</v>
      </c>
      <c r="V188" s="251" t="s">
        <v>41</v>
      </c>
      <c r="W188" s="252">
        <v>2013</v>
      </c>
      <c r="X188" s="412"/>
    </row>
    <row r="189" spans="1:24" ht="168.75">
      <c r="A189" s="242" t="s">
        <v>443</v>
      </c>
      <c r="B189" s="243" t="s">
        <v>99</v>
      </c>
      <c r="C189" s="243" t="s">
        <v>436</v>
      </c>
      <c r="D189" s="243" t="s">
        <v>437</v>
      </c>
      <c r="E189" s="243" t="s">
        <v>438</v>
      </c>
      <c r="F189" s="243" t="s">
        <v>439</v>
      </c>
      <c r="G189" s="244" t="s">
        <v>29</v>
      </c>
      <c r="H189" s="245">
        <v>0</v>
      </c>
      <c r="I189" s="244">
        <v>431010000</v>
      </c>
      <c r="J189" s="243" t="s">
        <v>120</v>
      </c>
      <c r="K189" s="242" t="s">
        <v>121</v>
      </c>
      <c r="L189" s="246" t="s">
        <v>122</v>
      </c>
      <c r="M189" s="243" t="s">
        <v>107</v>
      </c>
      <c r="N189" s="247" t="s">
        <v>3684</v>
      </c>
      <c r="O189" s="248" t="s">
        <v>109</v>
      </c>
      <c r="P189" s="243">
        <v>166</v>
      </c>
      <c r="Q189" s="249" t="s">
        <v>132</v>
      </c>
      <c r="R189" s="250">
        <v>18</v>
      </c>
      <c r="S189" s="250">
        <v>486</v>
      </c>
      <c r="T189" s="250">
        <v>8748</v>
      </c>
      <c r="U189" s="250">
        <v>9797.76</v>
      </c>
      <c r="V189" s="251" t="s">
        <v>41</v>
      </c>
      <c r="W189" s="252">
        <v>2013</v>
      </c>
      <c r="X189" s="412"/>
    </row>
    <row r="190" spans="1:24" ht="225">
      <c r="A190" s="242" t="s">
        <v>444</v>
      </c>
      <c r="B190" s="243" t="s">
        <v>99</v>
      </c>
      <c r="C190" s="243" t="s">
        <v>436</v>
      </c>
      <c r="D190" s="243" t="s">
        <v>437</v>
      </c>
      <c r="E190" s="243" t="s">
        <v>438</v>
      </c>
      <c r="F190" s="243" t="s">
        <v>439</v>
      </c>
      <c r="G190" s="244" t="s">
        <v>29</v>
      </c>
      <c r="H190" s="245">
        <v>0</v>
      </c>
      <c r="I190" s="244">
        <v>311010000</v>
      </c>
      <c r="J190" s="243" t="s">
        <v>124</v>
      </c>
      <c r="K190" s="242" t="s">
        <v>121</v>
      </c>
      <c r="L190" s="246" t="s">
        <v>125</v>
      </c>
      <c r="M190" s="243" t="s">
        <v>107</v>
      </c>
      <c r="N190" s="247" t="s">
        <v>3684</v>
      </c>
      <c r="O190" s="248" t="s">
        <v>109</v>
      </c>
      <c r="P190" s="243">
        <v>166</v>
      </c>
      <c r="Q190" s="249" t="s">
        <v>132</v>
      </c>
      <c r="R190" s="250">
        <v>371</v>
      </c>
      <c r="S190" s="250">
        <v>486</v>
      </c>
      <c r="T190" s="250">
        <v>180306</v>
      </c>
      <c r="U190" s="250">
        <v>201942.72000000003</v>
      </c>
      <c r="V190" s="251" t="s">
        <v>41</v>
      </c>
      <c r="W190" s="252">
        <v>2013</v>
      </c>
      <c r="X190" s="412"/>
    </row>
    <row r="191" spans="1:24" ht="318.75">
      <c r="A191" s="242" t="s">
        <v>445</v>
      </c>
      <c r="B191" s="243" t="s">
        <v>99</v>
      </c>
      <c r="C191" s="243" t="s">
        <v>446</v>
      </c>
      <c r="D191" s="243" t="s">
        <v>447</v>
      </c>
      <c r="E191" s="243" t="s">
        <v>448</v>
      </c>
      <c r="F191" s="243" t="s">
        <v>449</v>
      </c>
      <c r="G191" s="244" t="s">
        <v>29</v>
      </c>
      <c r="H191" s="245">
        <v>0</v>
      </c>
      <c r="I191" s="244">
        <v>271010000</v>
      </c>
      <c r="J191" s="243" t="s">
        <v>104</v>
      </c>
      <c r="K191" s="242" t="s">
        <v>105</v>
      </c>
      <c r="L191" s="246" t="s">
        <v>106</v>
      </c>
      <c r="M191" s="243" t="s">
        <v>107</v>
      </c>
      <c r="N191" s="247" t="s">
        <v>3684</v>
      </c>
      <c r="O191" s="248" t="s">
        <v>109</v>
      </c>
      <c r="P191" s="243">
        <v>166</v>
      </c>
      <c r="Q191" s="249" t="s">
        <v>132</v>
      </c>
      <c r="R191" s="250">
        <v>700</v>
      </c>
      <c r="S191" s="250">
        <v>285</v>
      </c>
      <c r="T191" s="250">
        <v>199500</v>
      </c>
      <c r="U191" s="250">
        <v>223440</v>
      </c>
      <c r="V191" s="251" t="s">
        <v>41</v>
      </c>
      <c r="W191" s="252">
        <v>2013</v>
      </c>
      <c r="X191" s="412"/>
    </row>
    <row r="192" spans="1:24" ht="131.25">
      <c r="A192" s="242" t="s">
        <v>450</v>
      </c>
      <c r="B192" s="243" t="s">
        <v>99</v>
      </c>
      <c r="C192" s="243" t="s">
        <v>446</v>
      </c>
      <c r="D192" s="243" t="s">
        <v>447</v>
      </c>
      <c r="E192" s="243" t="s">
        <v>448</v>
      </c>
      <c r="F192" s="243" t="s">
        <v>449</v>
      </c>
      <c r="G192" s="244" t="s">
        <v>29</v>
      </c>
      <c r="H192" s="245">
        <v>0</v>
      </c>
      <c r="I192" s="244">
        <v>711210000</v>
      </c>
      <c r="J192" s="254" t="s">
        <v>978</v>
      </c>
      <c r="K192" s="242" t="s">
        <v>105</v>
      </c>
      <c r="L192" s="246" t="s">
        <v>112</v>
      </c>
      <c r="M192" s="243" t="s">
        <v>107</v>
      </c>
      <c r="N192" s="247" t="s">
        <v>3684</v>
      </c>
      <c r="O192" s="248" t="s">
        <v>109</v>
      </c>
      <c r="P192" s="243">
        <v>166</v>
      </c>
      <c r="Q192" s="249" t="s">
        <v>132</v>
      </c>
      <c r="R192" s="250">
        <v>312</v>
      </c>
      <c r="S192" s="250">
        <v>285</v>
      </c>
      <c r="T192" s="250">
        <v>88920</v>
      </c>
      <c r="U192" s="250">
        <v>99590.400000000009</v>
      </c>
      <c r="V192" s="251" t="s">
        <v>41</v>
      </c>
      <c r="W192" s="252">
        <v>2013</v>
      </c>
      <c r="X192" s="412"/>
    </row>
    <row r="193" spans="1:24" ht="150">
      <c r="A193" s="242" t="s">
        <v>451</v>
      </c>
      <c r="B193" s="243" t="s">
        <v>99</v>
      </c>
      <c r="C193" s="243" t="s">
        <v>446</v>
      </c>
      <c r="D193" s="243" t="s">
        <v>447</v>
      </c>
      <c r="E193" s="243" t="s">
        <v>448</v>
      </c>
      <c r="F193" s="243" t="s">
        <v>449</v>
      </c>
      <c r="G193" s="244" t="s">
        <v>29</v>
      </c>
      <c r="H193" s="245">
        <v>0</v>
      </c>
      <c r="I193" s="244">
        <v>471010000</v>
      </c>
      <c r="J193" s="243" t="s">
        <v>114</v>
      </c>
      <c r="K193" s="242" t="s">
        <v>105</v>
      </c>
      <c r="L193" s="246" t="s">
        <v>115</v>
      </c>
      <c r="M193" s="243" t="s">
        <v>107</v>
      </c>
      <c r="N193" s="247" t="s">
        <v>3684</v>
      </c>
      <c r="O193" s="248" t="s">
        <v>109</v>
      </c>
      <c r="P193" s="243">
        <v>166</v>
      </c>
      <c r="Q193" s="249" t="s">
        <v>132</v>
      </c>
      <c r="R193" s="250">
        <v>204</v>
      </c>
      <c r="S193" s="250">
        <v>285</v>
      </c>
      <c r="T193" s="250">
        <v>58140</v>
      </c>
      <c r="U193" s="250">
        <v>65116.800000000003</v>
      </c>
      <c r="V193" s="251" t="s">
        <v>41</v>
      </c>
      <c r="W193" s="252">
        <v>2013</v>
      </c>
      <c r="X193" s="412"/>
    </row>
    <row r="194" spans="1:24" ht="300">
      <c r="A194" s="242" t="s">
        <v>452</v>
      </c>
      <c r="B194" s="243" t="s">
        <v>99</v>
      </c>
      <c r="C194" s="243" t="s">
        <v>446</v>
      </c>
      <c r="D194" s="243" t="s">
        <v>447</v>
      </c>
      <c r="E194" s="243" t="s">
        <v>448</v>
      </c>
      <c r="F194" s="243" t="s">
        <v>449</v>
      </c>
      <c r="G194" s="244" t="s">
        <v>29</v>
      </c>
      <c r="H194" s="245">
        <v>0</v>
      </c>
      <c r="I194" s="244">
        <v>231010000</v>
      </c>
      <c r="J194" s="243" t="s">
        <v>117</v>
      </c>
      <c r="K194" s="242" t="s">
        <v>105</v>
      </c>
      <c r="L194" s="246" t="s">
        <v>118</v>
      </c>
      <c r="M194" s="243" t="s">
        <v>107</v>
      </c>
      <c r="N194" s="247" t="s">
        <v>3684</v>
      </c>
      <c r="O194" s="248" t="s">
        <v>109</v>
      </c>
      <c r="P194" s="243">
        <v>166</v>
      </c>
      <c r="Q194" s="249" t="s">
        <v>132</v>
      </c>
      <c r="R194" s="250">
        <v>657</v>
      </c>
      <c r="S194" s="250">
        <v>285</v>
      </c>
      <c r="T194" s="250">
        <v>187245</v>
      </c>
      <c r="U194" s="250">
        <v>209714.40000000002</v>
      </c>
      <c r="V194" s="251" t="s">
        <v>41</v>
      </c>
      <c r="W194" s="252">
        <v>2013</v>
      </c>
      <c r="X194" s="412"/>
    </row>
    <row r="195" spans="1:24" ht="131.25">
      <c r="A195" s="242" t="s">
        <v>453</v>
      </c>
      <c r="B195" s="243" t="s">
        <v>99</v>
      </c>
      <c r="C195" s="243" t="s">
        <v>446</v>
      </c>
      <c r="D195" s="243" t="s">
        <v>447</v>
      </c>
      <c r="E195" s="243" t="s">
        <v>448</v>
      </c>
      <c r="F195" s="243" t="s">
        <v>449</v>
      </c>
      <c r="G195" s="244" t="s">
        <v>29</v>
      </c>
      <c r="H195" s="245">
        <v>0</v>
      </c>
      <c r="I195" s="244">
        <v>431010000</v>
      </c>
      <c r="J195" s="243" t="s">
        <v>120</v>
      </c>
      <c r="K195" s="242" t="s">
        <v>121</v>
      </c>
      <c r="L195" s="246" t="s">
        <v>122</v>
      </c>
      <c r="M195" s="243" t="s">
        <v>107</v>
      </c>
      <c r="N195" s="247" t="s">
        <v>3684</v>
      </c>
      <c r="O195" s="248" t="s">
        <v>109</v>
      </c>
      <c r="P195" s="243">
        <v>166</v>
      </c>
      <c r="Q195" s="249" t="s">
        <v>132</v>
      </c>
      <c r="R195" s="250">
        <v>84</v>
      </c>
      <c r="S195" s="250">
        <v>285</v>
      </c>
      <c r="T195" s="250">
        <v>23940</v>
      </c>
      <c r="U195" s="250">
        <v>26812.800000000003</v>
      </c>
      <c r="V195" s="251" t="s">
        <v>41</v>
      </c>
      <c r="W195" s="252">
        <v>2013</v>
      </c>
      <c r="X195" s="412"/>
    </row>
    <row r="196" spans="1:24" ht="225">
      <c r="A196" s="242" t="s">
        <v>454</v>
      </c>
      <c r="B196" s="243" t="s">
        <v>99</v>
      </c>
      <c r="C196" s="243" t="s">
        <v>446</v>
      </c>
      <c r="D196" s="243" t="s">
        <v>447</v>
      </c>
      <c r="E196" s="243" t="s">
        <v>448</v>
      </c>
      <c r="F196" s="243" t="s">
        <v>449</v>
      </c>
      <c r="G196" s="244" t="s">
        <v>29</v>
      </c>
      <c r="H196" s="245">
        <v>0</v>
      </c>
      <c r="I196" s="244">
        <v>311010000</v>
      </c>
      <c r="J196" s="243" t="s">
        <v>124</v>
      </c>
      <c r="K196" s="242" t="s">
        <v>121</v>
      </c>
      <c r="L196" s="246" t="s">
        <v>125</v>
      </c>
      <c r="M196" s="243" t="s">
        <v>107</v>
      </c>
      <c r="N196" s="247" t="s">
        <v>3684</v>
      </c>
      <c r="O196" s="248" t="s">
        <v>109</v>
      </c>
      <c r="P196" s="243">
        <v>166</v>
      </c>
      <c r="Q196" s="249" t="s">
        <v>132</v>
      </c>
      <c r="R196" s="250">
        <v>208</v>
      </c>
      <c r="S196" s="250">
        <v>285</v>
      </c>
      <c r="T196" s="250">
        <v>59280</v>
      </c>
      <c r="U196" s="250">
        <v>66393.600000000006</v>
      </c>
      <c r="V196" s="251" t="s">
        <v>41</v>
      </c>
      <c r="W196" s="252">
        <v>2013</v>
      </c>
      <c r="X196" s="412"/>
    </row>
    <row r="197" spans="1:24" ht="318.75">
      <c r="A197" s="242" t="s">
        <v>455</v>
      </c>
      <c r="B197" s="243" t="s">
        <v>99</v>
      </c>
      <c r="C197" s="243" t="s">
        <v>456</v>
      </c>
      <c r="D197" s="243" t="s">
        <v>457</v>
      </c>
      <c r="E197" s="243" t="s">
        <v>458</v>
      </c>
      <c r="F197" s="243" t="s">
        <v>459</v>
      </c>
      <c r="G197" s="244" t="s">
        <v>29</v>
      </c>
      <c r="H197" s="245">
        <v>0</v>
      </c>
      <c r="I197" s="244">
        <v>271010000</v>
      </c>
      <c r="J197" s="243" t="s">
        <v>104</v>
      </c>
      <c r="K197" s="242" t="s">
        <v>105</v>
      </c>
      <c r="L197" s="246" t="s">
        <v>106</v>
      </c>
      <c r="M197" s="243" t="s">
        <v>107</v>
      </c>
      <c r="N197" s="247" t="s">
        <v>3684</v>
      </c>
      <c r="O197" s="248" t="s">
        <v>109</v>
      </c>
      <c r="P197" s="243">
        <v>166</v>
      </c>
      <c r="Q197" s="249" t="s">
        <v>132</v>
      </c>
      <c r="R197" s="250">
        <v>500</v>
      </c>
      <c r="S197" s="250">
        <v>194</v>
      </c>
      <c r="T197" s="250">
        <v>97000</v>
      </c>
      <c r="U197" s="250">
        <v>108640</v>
      </c>
      <c r="V197" s="251" t="s">
        <v>41</v>
      </c>
      <c r="W197" s="252">
        <v>2013</v>
      </c>
      <c r="X197" s="412"/>
    </row>
    <row r="198" spans="1:24" ht="150">
      <c r="A198" s="242" t="s">
        <v>460</v>
      </c>
      <c r="B198" s="243" t="s">
        <v>99</v>
      </c>
      <c r="C198" s="243" t="s">
        <v>456</v>
      </c>
      <c r="D198" s="243" t="s">
        <v>457</v>
      </c>
      <c r="E198" s="243" t="s">
        <v>458</v>
      </c>
      <c r="F198" s="243" t="s">
        <v>459</v>
      </c>
      <c r="G198" s="244" t="s">
        <v>29</v>
      </c>
      <c r="H198" s="245">
        <v>0</v>
      </c>
      <c r="I198" s="244">
        <v>711210000</v>
      </c>
      <c r="J198" s="254" t="s">
        <v>978</v>
      </c>
      <c r="K198" s="242" t="s">
        <v>105</v>
      </c>
      <c r="L198" s="246" t="s">
        <v>112</v>
      </c>
      <c r="M198" s="243" t="s">
        <v>107</v>
      </c>
      <c r="N198" s="247" t="s">
        <v>3684</v>
      </c>
      <c r="O198" s="248" t="s">
        <v>109</v>
      </c>
      <c r="P198" s="243">
        <v>166</v>
      </c>
      <c r="Q198" s="249" t="s">
        <v>132</v>
      </c>
      <c r="R198" s="250">
        <v>696</v>
      </c>
      <c r="S198" s="250">
        <v>194</v>
      </c>
      <c r="T198" s="250">
        <v>135024</v>
      </c>
      <c r="U198" s="250">
        <v>151226.88</v>
      </c>
      <c r="V198" s="251" t="s">
        <v>41</v>
      </c>
      <c r="W198" s="252">
        <v>2013</v>
      </c>
      <c r="X198" s="412"/>
    </row>
    <row r="199" spans="1:24" ht="150">
      <c r="A199" s="242" t="s">
        <v>461</v>
      </c>
      <c r="B199" s="243" t="s">
        <v>99</v>
      </c>
      <c r="C199" s="243" t="s">
        <v>456</v>
      </c>
      <c r="D199" s="243" t="s">
        <v>457</v>
      </c>
      <c r="E199" s="243" t="s">
        <v>458</v>
      </c>
      <c r="F199" s="243" t="s">
        <v>459</v>
      </c>
      <c r="G199" s="244" t="s">
        <v>29</v>
      </c>
      <c r="H199" s="245">
        <v>0</v>
      </c>
      <c r="I199" s="244">
        <v>471010000</v>
      </c>
      <c r="J199" s="243" t="s">
        <v>114</v>
      </c>
      <c r="K199" s="242" t="s">
        <v>105</v>
      </c>
      <c r="L199" s="246" t="s">
        <v>115</v>
      </c>
      <c r="M199" s="243" t="s">
        <v>107</v>
      </c>
      <c r="N199" s="247" t="s">
        <v>3684</v>
      </c>
      <c r="O199" s="248" t="s">
        <v>109</v>
      </c>
      <c r="P199" s="243">
        <v>166</v>
      </c>
      <c r="Q199" s="249" t="s">
        <v>132</v>
      </c>
      <c r="R199" s="250">
        <v>102</v>
      </c>
      <c r="S199" s="250">
        <v>194</v>
      </c>
      <c r="T199" s="250">
        <v>19788</v>
      </c>
      <c r="U199" s="250">
        <v>22162.560000000001</v>
      </c>
      <c r="V199" s="251" t="s">
        <v>41</v>
      </c>
      <c r="W199" s="252">
        <v>2013</v>
      </c>
      <c r="X199" s="412"/>
    </row>
    <row r="200" spans="1:24" ht="300">
      <c r="A200" s="242" t="s">
        <v>462</v>
      </c>
      <c r="B200" s="243" t="s">
        <v>99</v>
      </c>
      <c r="C200" s="243" t="s">
        <v>456</v>
      </c>
      <c r="D200" s="243" t="s">
        <v>457</v>
      </c>
      <c r="E200" s="243" t="s">
        <v>458</v>
      </c>
      <c r="F200" s="243" t="s">
        <v>459</v>
      </c>
      <c r="G200" s="244" t="s">
        <v>29</v>
      </c>
      <c r="H200" s="245">
        <v>0</v>
      </c>
      <c r="I200" s="244">
        <v>231010000</v>
      </c>
      <c r="J200" s="243" t="s">
        <v>117</v>
      </c>
      <c r="K200" s="242" t="s">
        <v>105</v>
      </c>
      <c r="L200" s="246" t="s">
        <v>118</v>
      </c>
      <c r="M200" s="243" t="s">
        <v>107</v>
      </c>
      <c r="N200" s="247" t="s">
        <v>3684</v>
      </c>
      <c r="O200" s="248" t="s">
        <v>109</v>
      </c>
      <c r="P200" s="243">
        <v>166</v>
      </c>
      <c r="Q200" s="249" t="s">
        <v>132</v>
      </c>
      <c r="R200" s="250">
        <v>418</v>
      </c>
      <c r="S200" s="250">
        <v>194</v>
      </c>
      <c r="T200" s="250">
        <v>81092</v>
      </c>
      <c r="U200" s="250">
        <v>90823.040000000008</v>
      </c>
      <c r="V200" s="251" t="s">
        <v>41</v>
      </c>
      <c r="W200" s="252">
        <v>2013</v>
      </c>
      <c r="X200" s="412"/>
    </row>
    <row r="201" spans="1:24" ht="150">
      <c r="A201" s="242" t="s">
        <v>463</v>
      </c>
      <c r="B201" s="243" t="s">
        <v>99</v>
      </c>
      <c r="C201" s="243" t="s">
        <v>456</v>
      </c>
      <c r="D201" s="243" t="s">
        <v>457</v>
      </c>
      <c r="E201" s="243" t="s">
        <v>458</v>
      </c>
      <c r="F201" s="243" t="s">
        <v>459</v>
      </c>
      <c r="G201" s="244" t="s">
        <v>29</v>
      </c>
      <c r="H201" s="245">
        <v>0</v>
      </c>
      <c r="I201" s="244">
        <v>431010000</v>
      </c>
      <c r="J201" s="243" t="s">
        <v>120</v>
      </c>
      <c r="K201" s="242" t="s">
        <v>121</v>
      </c>
      <c r="L201" s="246" t="s">
        <v>122</v>
      </c>
      <c r="M201" s="243" t="s">
        <v>107</v>
      </c>
      <c r="N201" s="247" t="s">
        <v>3684</v>
      </c>
      <c r="O201" s="248" t="s">
        <v>109</v>
      </c>
      <c r="P201" s="243">
        <v>166</v>
      </c>
      <c r="Q201" s="249" t="s">
        <v>132</v>
      </c>
      <c r="R201" s="250">
        <v>42</v>
      </c>
      <c r="S201" s="250">
        <v>194</v>
      </c>
      <c r="T201" s="250">
        <v>8148</v>
      </c>
      <c r="U201" s="250">
        <v>9125.76</v>
      </c>
      <c r="V201" s="251" t="s">
        <v>41</v>
      </c>
      <c r="W201" s="252">
        <v>2013</v>
      </c>
      <c r="X201" s="412"/>
    </row>
    <row r="202" spans="1:24" ht="225">
      <c r="A202" s="242" t="s">
        <v>464</v>
      </c>
      <c r="B202" s="243" t="s">
        <v>99</v>
      </c>
      <c r="C202" s="243" t="s">
        <v>456</v>
      </c>
      <c r="D202" s="243" t="s">
        <v>457</v>
      </c>
      <c r="E202" s="243" t="s">
        <v>458</v>
      </c>
      <c r="F202" s="243" t="s">
        <v>459</v>
      </c>
      <c r="G202" s="244" t="s">
        <v>29</v>
      </c>
      <c r="H202" s="245">
        <v>0</v>
      </c>
      <c r="I202" s="244">
        <v>311010000</v>
      </c>
      <c r="J202" s="243" t="s">
        <v>124</v>
      </c>
      <c r="K202" s="242" t="s">
        <v>121</v>
      </c>
      <c r="L202" s="246" t="s">
        <v>125</v>
      </c>
      <c r="M202" s="243" t="s">
        <v>107</v>
      </c>
      <c r="N202" s="247" t="s">
        <v>3684</v>
      </c>
      <c r="O202" s="248" t="s">
        <v>109</v>
      </c>
      <c r="P202" s="243">
        <v>166</v>
      </c>
      <c r="Q202" s="249" t="s">
        <v>132</v>
      </c>
      <c r="R202" s="250">
        <v>372</v>
      </c>
      <c r="S202" s="250">
        <v>194</v>
      </c>
      <c r="T202" s="250">
        <v>72168</v>
      </c>
      <c r="U202" s="250">
        <v>80828.160000000003</v>
      </c>
      <c r="V202" s="251" t="s">
        <v>41</v>
      </c>
      <c r="W202" s="252">
        <v>2013</v>
      </c>
      <c r="X202" s="412"/>
    </row>
    <row r="203" spans="1:24" ht="131.25">
      <c r="A203" s="242" t="s">
        <v>465</v>
      </c>
      <c r="B203" s="243" t="s">
        <v>99</v>
      </c>
      <c r="C203" s="243" t="s">
        <v>466</v>
      </c>
      <c r="D203" s="243" t="s">
        <v>467</v>
      </c>
      <c r="E203" s="243" t="s">
        <v>468</v>
      </c>
      <c r="F203" s="243" t="s">
        <v>469</v>
      </c>
      <c r="G203" s="244" t="s">
        <v>29</v>
      </c>
      <c r="H203" s="245">
        <v>0</v>
      </c>
      <c r="I203" s="244">
        <v>711210000</v>
      </c>
      <c r="J203" s="254" t="s">
        <v>978</v>
      </c>
      <c r="K203" s="242" t="s">
        <v>105</v>
      </c>
      <c r="L203" s="246" t="s">
        <v>112</v>
      </c>
      <c r="M203" s="243" t="s">
        <v>107</v>
      </c>
      <c r="N203" s="247" t="s">
        <v>3684</v>
      </c>
      <c r="O203" s="248" t="s">
        <v>109</v>
      </c>
      <c r="P203" s="243">
        <v>112</v>
      </c>
      <c r="Q203" s="249" t="s">
        <v>247</v>
      </c>
      <c r="R203" s="250">
        <v>48</v>
      </c>
      <c r="S203" s="250">
        <v>1126</v>
      </c>
      <c r="T203" s="250">
        <v>54048</v>
      </c>
      <c r="U203" s="250">
        <v>60533.760000000009</v>
      </c>
      <c r="V203" s="251" t="s">
        <v>41</v>
      </c>
      <c r="W203" s="252">
        <v>2013</v>
      </c>
      <c r="X203" s="412"/>
    </row>
    <row r="204" spans="1:24" ht="150">
      <c r="A204" s="242" t="s">
        <v>470</v>
      </c>
      <c r="B204" s="243" t="s">
        <v>99</v>
      </c>
      <c r="C204" s="243" t="s">
        <v>466</v>
      </c>
      <c r="D204" s="243" t="s">
        <v>467</v>
      </c>
      <c r="E204" s="243" t="s">
        <v>468</v>
      </c>
      <c r="F204" s="243" t="s">
        <v>469</v>
      </c>
      <c r="G204" s="244" t="s">
        <v>29</v>
      </c>
      <c r="H204" s="245">
        <v>0</v>
      </c>
      <c r="I204" s="244">
        <v>471010000</v>
      </c>
      <c r="J204" s="243" t="s">
        <v>114</v>
      </c>
      <c r="K204" s="242" t="s">
        <v>105</v>
      </c>
      <c r="L204" s="246" t="s">
        <v>115</v>
      </c>
      <c r="M204" s="243" t="s">
        <v>107</v>
      </c>
      <c r="N204" s="247" t="s">
        <v>3684</v>
      </c>
      <c r="O204" s="248" t="s">
        <v>109</v>
      </c>
      <c r="P204" s="243">
        <v>112</v>
      </c>
      <c r="Q204" s="249" t="s">
        <v>247</v>
      </c>
      <c r="R204" s="250">
        <v>68</v>
      </c>
      <c r="S204" s="250">
        <v>1126</v>
      </c>
      <c r="T204" s="250">
        <v>76568</v>
      </c>
      <c r="U204" s="250">
        <v>85756.160000000003</v>
      </c>
      <c r="V204" s="251" t="s">
        <v>41</v>
      </c>
      <c r="W204" s="252">
        <v>2013</v>
      </c>
      <c r="X204" s="412"/>
    </row>
    <row r="205" spans="1:24" ht="131.25">
      <c r="A205" s="242" t="s">
        <v>471</v>
      </c>
      <c r="B205" s="243" t="s">
        <v>99</v>
      </c>
      <c r="C205" s="243" t="s">
        <v>466</v>
      </c>
      <c r="D205" s="243" t="s">
        <v>467</v>
      </c>
      <c r="E205" s="243" t="s">
        <v>468</v>
      </c>
      <c r="F205" s="243" t="s">
        <v>469</v>
      </c>
      <c r="G205" s="244" t="s">
        <v>29</v>
      </c>
      <c r="H205" s="245">
        <v>0</v>
      </c>
      <c r="I205" s="244">
        <v>431010000</v>
      </c>
      <c r="J205" s="243" t="s">
        <v>120</v>
      </c>
      <c r="K205" s="242" t="s">
        <v>121</v>
      </c>
      <c r="L205" s="246" t="s">
        <v>122</v>
      </c>
      <c r="M205" s="243" t="s">
        <v>107</v>
      </c>
      <c r="N205" s="247" t="s">
        <v>3684</v>
      </c>
      <c r="O205" s="248" t="s">
        <v>109</v>
      </c>
      <c r="P205" s="243">
        <v>112</v>
      </c>
      <c r="Q205" s="249" t="s">
        <v>247</v>
      </c>
      <c r="R205" s="250">
        <v>28</v>
      </c>
      <c r="S205" s="250">
        <v>1126</v>
      </c>
      <c r="T205" s="250">
        <v>31528</v>
      </c>
      <c r="U205" s="250">
        <v>35311.360000000001</v>
      </c>
      <c r="V205" s="251" t="s">
        <v>41</v>
      </c>
      <c r="W205" s="252">
        <v>2013</v>
      </c>
      <c r="X205" s="412"/>
    </row>
    <row r="206" spans="1:24" ht="225">
      <c r="A206" s="242" t="s">
        <v>472</v>
      </c>
      <c r="B206" s="243" t="s">
        <v>99</v>
      </c>
      <c r="C206" s="243" t="s">
        <v>466</v>
      </c>
      <c r="D206" s="243" t="s">
        <v>467</v>
      </c>
      <c r="E206" s="243" t="s">
        <v>468</v>
      </c>
      <c r="F206" s="243" t="s">
        <v>469</v>
      </c>
      <c r="G206" s="244" t="s">
        <v>29</v>
      </c>
      <c r="H206" s="245">
        <v>0</v>
      </c>
      <c r="I206" s="244">
        <v>311010000</v>
      </c>
      <c r="J206" s="243" t="s">
        <v>124</v>
      </c>
      <c r="K206" s="242" t="s">
        <v>121</v>
      </c>
      <c r="L206" s="246" t="s">
        <v>125</v>
      </c>
      <c r="M206" s="243" t="s">
        <v>107</v>
      </c>
      <c r="N206" s="247" t="s">
        <v>3684</v>
      </c>
      <c r="O206" s="248" t="s">
        <v>109</v>
      </c>
      <c r="P206" s="243">
        <v>112</v>
      </c>
      <c r="Q206" s="249" t="s">
        <v>247</v>
      </c>
      <c r="R206" s="250">
        <v>224</v>
      </c>
      <c r="S206" s="250">
        <v>1126</v>
      </c>
      <c r="T206" s="250">
        <v>252224</v>
      </c>
      <c r="U206" s="250">
        <v>282490.88</v>
      </c>
      <c r="V206" s="251" t="s">
        <v>41</v>
      </c>
      <c r="W206" s="252">
        <v>2013</v>
      </c>
      <c r="X206" s="412"/>
    </row>
    <row r="207" spans="1:24" ht="318.75">
      <c r="A207" s="242" t="s">
        <v>473</v>
      </c>
      <c r="B207" s="243" t="s">
        <v>99</v>
      </c>
      <c r="C207" s="243" t="s">
        <v>474</v>
      </c>
      <c r="D207" s="243" t="s">
        <v>475</v>
      </c>
      <c r="E207" s="243" t="s">
        <v>476</v>
      </c>
      <c r="F207" s="243" t="s">
        <v>477</v>
      </c>
      <c r="G207" s="244" t="s">
        <v>29</v>
      </c>
      <c r="H207" s="245">
        <v>0</v>
      </c>
      <c r="I207" s="244">
        <v>271010000</v>
      </c>
      <c r="J207" s="243" t="s">
        <v>104</v>
      </c>
      <c r="K207" s="242" t="s">
        <v>105</v>
      </c>
      <c r="L207" s="246" t="s">
        <v>106</v>
      </c>
      <c r="M207" s="243" t="s">
        <v>107</v>
      </c>
      <c r="N207" s="247" t="s">
        <v>3684</v>
      </c>
      <c r="O207" s="248" t="s">
        <v>109</v>
      </c>
      <c r="P207" s="243">
        <v>166</v>
      </c>
      <c r="Q207" s="249" t="s">
        <v>132</v>
      </c>
      <c r="R207" s="250">
        <v>206</v>
      </c>
      <c r="S207" s="250">
        <v>56</v>
      </c>
      <c r="T207" s="250">
        <v>11536</v>
      </c>
      <c r="U207" s="250">
        <v>12920.32</v>
      </c>
      <c r="V207" s="251" t="s">
        <v>41</v>
      </c>
      <c r="W207" s="252">
        <v>2013</v>
      </c>
      <c r="X207" s="412"/>
    </row>
    <row r="208" spans="1:24" ht="131.25">
      <c r="A208" s="242" t="s">
        <v>478</v>
      </c>
      <c r="B208" s="243" t="s">
        <v>99</v>
      </c>
      <c r="C208" s="243" t="s">
        <v>474</v>
      </c>
      <c r="D208" s="243" t="s">
        <v>475</v>
      </c>
      <c r="E208" s="243" t="s">
        <v>476</v>
      </c>
      <c r="F208" s="243" t="s">
        <v>477</v>
      </c>
      <c r="G208" s="244" t="s">
        <v>29</v>
      </c>
      <c r="H208" s="245">
        <v>0</v>
      </c>
      <c r="I208" s="244">
        <v>711210000</v>
      </c>
      <c r="J208" s="254" t="s">
        <v>978</v>
      </c>
      <c r="K208" s="242" t="s">
        <v>105</v>
      </c>
      <c r="L208" s="246" t="s">
        <v>112</v>
      </c>
      <c r="M208" s="243" t="s">
        <v>107</v>
      </c>
      <c r="N208" s="247" t="s">
        <v>3684</v>
      </c>
      <c r="O208" s="248" t="s">
        <v>109</v>
      </c>
      <c r="P208" s="243">
        <v>166</v>
      </c>
      <c r="Q208" s="249" t="s">
        <v>132</v>
      </c>
      <c r="R208" s="250">
        <v>312</v>
      </c>
      <c r="S208" s="250">
        <v>56</v>
      </c>
      <c r="T208" s="250">
        <v>17472</v>
      </c>
      <c r="U208" s="250">
        <v>19568.640000000003</v>
      </c>
      <c r="V208" s="251" t="s">
        <v>41</v>
      </c>
      <c r="W208" s="252">
        <v>2013</v>
      </c>
      <c r="X208" s="412"/>
    </row>
    <row r="209" spans="1:24" ht="150">
      <c r="A209" s="242" t="s">
        <v>479</v>
      </c>
      <c r="B209" s="243" t="s">
        <v>99</v>
      </c>
      <c r="C209" s="243" t="s">
        <v>474</v>
      </c>
      <c r="D209" s="243" t="s">
        <v>475</v>
      </c>
      <c r="E209" s="243" t="s">
        <v>476</v>
      </c>
      <c r="F209" s="243" t="s">
        <v>477</v>
      </c>
      <c r="G209" s="244" t="s">
        <v>29</v>
      </c>
      <c r="H209" s="245">
        <v>0</v>
      </c>
      <c r="I209" s="244">
        <v>471010000</v>
      </c>
      <c r="J209" s="243" t="s">
        <v>114</v>
      </c>
      <c r="K209" s="242" t="s">
        <v>105</v>
      </c>
      <c r="L209" s="246" t="s">
        <v>115</v>
      </c>
      <c r="M209" s="243" t="s">
        <v>107</v>
      </c>
      <c r="N209" s="247" t="s">
        <v>3684</v>
      </c>
      <c r="O209" s="248" t="s">
        <v>109</v>
      </c>
      <c r="P209" s="243">
        <v>166</v>
      </c>
      <c r="Q209" s="249" t="s">
        <v>132</v>
      </c>
      <c r="R209" s="250">
        <v>50</v>
      </c>
      <c r="S209" s="250">
        <v>56</v>
      </c>
      <c r="T209" s="250">
        <v>2800</v>
      </c>
      <c r="U209" s="250">
        <v>3136.0000000000005</v>
      </c>
      <c r="V209" s="251" t="s">
        <v>41</v>
      </c>
      <c r="W209" s="252">
        <v>2013</v>
      </c>
      <c r="X209" s="412"/>
    </row>
    <row r="210" spans="1:24" ht="300">
      <c r="A210" s="242" t="s">
        <v>480</v>
      </c>
      <c r="B210" s="243" t="s">
        <v>99</v>
      </c>
      <c r="C210" s="243" t="s">
        <v>474</v>
      </c>
      <c r="D210" s="243" t="s">
        <v>475</v>
      </c>
      <c r="E210" s="243" t="s">
        <v>476</v>
      </c>
      <c r="F210" s="243" t="s">
        <v>477</v>
      </c>
      <c r="G210" s="244" t="s">
        <v>29</v>
      </c>
      <c r="H210" s="245">
        <v>0</v>
      </c>
      <c r="I210" s="244">
        <v>231010000</v>
      </c>
      <c r="J210" s="243" t="s">
        <v>117</v>
      </c>
      <c r="K210" s="242" t="s">
        <v>105</v>
      </c>
      <c r="L210" s="246" t="s">
        <v>118</v>
      </c>
      <c r="M210" s="243" t="s">
        <v>107</v>
      </c>
      <c r="N210" s="247" t="s">
        <v>3684</v>
      </c>
      <c r="O210" s="248" t="s">
        <v>109</v>
      </c>
      <c r="P210" s="243">
        <v>166</v>
      </c>
      <c r="Q210" s="249" t="s">
        <v>132</v>
      </c>
      <c r="R210" s="250">
        <v>66</v>
      </c>
      <c r="S210" s="250">
        <v>56</v>
      </c>
      <c r="T210" s="250">
        <v>3696</v>
      </c>
      <c r="U210" s="250">
        <v>4139.5200000000004</v>
      </c>
      <c r="V210" s="251" t="s">
        <v>41</v>
      </c>
      <c r="W210" s="252">
        <v>2013</v>
      </c>
      <c r="X210" s="412"/>
    </row>
    <row r="211" spans="1:24" ht="131.25">
      <c r="A211" s="242" t="s">
        <v>481</v>
      </c>
      <c r="B211" s="243" t="s">
        <v>99</v>
      </c>
      <c r="C211" s="243" t="s">
        <v>474</v>
      </c>
      <c r="D211" s="243" t="s">
        <v>475</v>
      </c>
      <c r="E211" s="243" t="s">
        <v>476</v>
      </c>
      <c r="F211" s="243" t="s">
        <v>477</v>
      </c>
      <c r="G211" s="244" t="s">
        <v>29</v>
      </c>
      <c r="H211" s="245">
        <v>0</v>
      </c>
      <c r="I211" s="244">
        <v>431010000</v>
      </c>
      <c r="J211" s="243" t="s">
        <v>120</v>
      </c>
      <c r="K211" s="242" t="s">
        <v>121</v>
      </c>
      <c r="L211" s="246" t="s">
        <v>122</v>
      </c>
      <c r="M211" s="243" t="s">
        <v>107</v>
      </c>
      <c r="N211" s="247" t="s">
        <v>3684</v>
      </c>
      <c r="O211" s="248" t="s">
        <v>109</v>
      </c>
      <c r="P211" s="243">
        <v>166</v>
      </c>
      <c r="Q211" s="249" t="s">
        <v>132</v>
      </c>
      <c r="R211" s="250">
        <v>20</v>
      </c>
      <c r="S211" s="250">
        <v>56</v>
      </c>
      <c r="T211" s="250">
        <v>1120</v>
      </c>
      <c r="U211" s="250">
        <v>1254.4000000000001</v>
      </c>
      <c r="V211" s="251" t="s">
        <v>41</v>
      </c>
      <c r="W211" s="252">
        <v>2013</v>
      </c>
      <c r="X211" s="412"/>
    </row>
    <row r="212" spans="1:24" ht="225">
      <c r="A212" s="242" t="s">
        <v>482</v>
      </c>
      <c r="B212" s="243" t="s">
        <v>99</v>
      </c>
      <c r="C212" s="243" t="s">
        <v>474</v>
      </c>
      <c r="D212" s="243" t="s">
        <v>475</v>
      </c>
      <c r="E212" s="243" t="s">
        <v>476</v>
      </c>
      <c r="F212" s="243" t="s">
        <v>477</v>
      </c>
      <c r="G212" s="244" t="s">
        <v>29</v>
      </c>
      <c r="H212" s="245">
        <v>0</v>
      </c>
      <c r="I212" s="244">
        <v>311010000</v>
      </c>
      <c r="J212" s="243" t="s">
        <v>124</v>
      </c>
      <c r="K212" s="242" t="s">
        <v>121</v>
      </c>
      <c r="L212" s="246" t="s">
        <v>125</v>
      </c>
      <c r="M212" s="243" t="s">
        <v>107</v>
      </c>
      <c r="N212" s="247" t="s">
        <v>3684</v>
      </c>
      <c r="O212" s="248" t="s">
        <v>109</v>
      </c>
      <c r="P212" s="243">
        <v>166</v>
      </c>
      <c r="Q212" s="249" t="s">
        <v>132</v>
      </c>
      <c r="R212" s="250">
        <v>75</v>
      </c>
      <c r="S212" s="250">
        <v>56</v>
      </c>
      <c r="T212" s="250">
        <v>4200</v>
      </c>
      <c r="U212" s="250">
        <v>4704</v>
      </c>
      <c r="V212" s="251" t="s">
        <v>41</v>
      </c>
      <c r="W212" s="252">
        <v>2013</v>
      </c>
      <c r="X212" s="412"/>
    </row>
    <row r="213" spans="1:24" ht="281.25">
      <c r="A213" s="242" t="s">
        <v>483</v>
      </c>
      <c r="B213" s="243" t="s">
        <v>99</v>
      </c>
      <c r="C213" s="243" t="s">
        <v>484</v>
      </c>
      <c r="D213" s="243" t="s">
        <v>485</v>
      </c>
      <c r="E213" s="243" t="s">
        <v>486</v>
      </c>
      <c r="F213" s="243" t="s">
        <v>487</v>
      </c>
      <c r="G213" s="244" t="s">
        <v>29</v>
      </c>
      <c r="H213" s="245">
        <v>0</v>
      </c>
      <c r="I213" s="244">
        <v>271010000</v>
      </c>
      <c r="J213" s="243" t="s">
        <v>104</v>
      </c>
      <c r="K213" s="242" t="s">
        <v>105</v>
      </c>
      <c r="L213" s="246" t="s">
        <v>255</v>
      </c>
      <c r="M213" s="243" t="s">
        <v>107</v>
      </c>
      <c r="N213" s="247" t="s">
        <v>3684</v>
      </c>
      <c r="O213" s="248" t="s">
        <v>109</v>
      </c>
      <c r="P213" s="243">
        <v>166</v>
      </c>
      <c r="Q213" s="249" t="s">
        <v>132</v>
      </c>
      <c r="R213" s="250">
        <v>12</v>
      </c>
      <c r="S213" s="250">
        <v>1009</v>
      </c>
      <c r="T213" s="250">
        <v>12108</v>
      </c>
      <c r="U213" s="250">
        <v>13560.96</v>
      </c>
      <c r="V213" s="251" t="s">
        <v>41</v>
      </c>
      <c r="W213" s="252">
        <v>2013</v>
      </c>
      <c r="X213" s="412"/>
    </row>
    <row r="214" spans="1:24" ht="281.25">
      <c r="A214" s="242" t="s">
        <v>488</v>
      </c>
      <c r="B214" s="243" t="s">
        <v>99</v>
      </c>
      <c r="C214" s="243" t="s">
        <v>484</v>
      </c>
      <c r="D214" s="243" t="s">
        <v>485</v>
      </c>
      <c r="E214" s="243" t="s">
        <v>486</v>
      </c>
      <c r="F214" s="243" t="s">
        <v>487</v>
      </c>
      <c r="G214" s="244" t="s">
        <v>29</v>
      </c>
      <c r="H214" s="245">
        <v>0</v>
      </c>
      <c r="I214" s="244">
        <v>711210000</v>
      </c>
      <c r="J214" s="254" t="s">
        <v>978</v>
      </c>
      <c r="K214" s="242" t="s">
        <v>105</v>
      </c>
      <c r="L214" s="246" t="s">
        <v>112</v>
      </c>
      <c r="M214" s="243" t="s">
        <v>107</v>
      </c>
      <c r="N214" s="247" t="s">
        <v>3684</v>
      </c>
      <c r="O214" s="248" t="s">
        <v>109</v>
      </c>
      <c r="P214" s="243">
        <v>166</v>
      </c>
      <c r="Q214" s="249" t="s">
        <v>132</v>
      </c>
      <c r="R214" s="250">
        <v>48</v>
      </c>
      <c r="S214" s="250">
        <v>1009</v>
      </c>
      <c r="T214" s="250">
        <v>48432</v>
      </c>
      <c r="U214" s="250">
        <v>54243.840000000004</v>
      </c>
      <c r="V214" s="251" t="s">
        <v>41</v>
      </c>
      <c r="W214" s="252">
        <v>2013</v>
      </c>
      <c r="X214" s="412"/>
    </row>
    <row r="215" spans="1:24" ht="281.25">
      <c r="A215" s="242" t="s">
        <v>489</v>
      </c>
      <c r="B215" s="243" t="s">
        <v>99</v>
      </c>
      <c r="C215" s="243" t="s">
        <v>484</v>
      </c>
      <c r="D215" s="243" t="s">
        <v>485</v>
      </c>
      <c r="E215" s="243" t="s">
        <v>486</v>
      </c>
      <c r="F215" s="243" t="s">
        <v>487</v>
      </c>
      <c r="G215" s="244" t="s">
        <v>29</v>
      </c>
      <c r="H215" s="245">
        <v>0</v>
      </c>
      <c r="I215" s="244">
        <v>471010000</v>
      </c>
      <c r="J215" s="243" t="s">
        <v>114</v>
      </c>
      <c r="K215" s="242" t="s">
        <v>105</v>
      </c>
      <c r="L215" s="246" t="s">
        <v>115</v>
      </c>
      <c r="M215" s="243" t="s">
        <v>107</v>
      </c>
      <c r="N215" s="247" t="s">
        <v>3684</v>
      </c>
      <c r="O215" s="248" t="s">
        <v>109</v>
      </c>
      <c r="P215" s="243">
        <v>166</v>
      </c>
      <c r="Q215" s="249" t="s">
        <v>132</v>
      </c>
      <c r="R215" s="250">
        <v>43</v>
      </c>
      <c r="S215" s="250">
        <v>1009</v>
      </c>
      <c r="T215" s="250">
        <v>43387</v>
      </c>
      <c r="U215" s="250">
        <v>48593.440000000002</v>
      </c>
      <c r="V215" s="251" t="s">
        <v>41</v>
      </c>
      <c r="W215" s="252">
        <v>2013</v>
      </c>
      <c r="X215" s="412"/>
    </row>
    <row r="216" spans="1:24" ht="281.25">
      <c r="A216" s="242" t="s">
        <v>490</v>
      </c>
      <c r="B216" s="243" t="s">
        <v>99</v>
      </c>
      <c r="C216" s="243" t="s">
        <v>484</v>
      </c>
      <c r="D216" s="243" t="s">
        <v>485</v>
      </c>
      <c r="E216" s="243" t="s">
        <v>486</v>
      </c>
      <c r="F216" s="243" t="s">
        <v>487</v>
      </c>
      <c r="G216" s="244" t="s">
        <v>29</v>
      </c>
      <c r="H216" s="245">
        <v>0</v>
      </c>
      <c r="I216" s="244">
        <v>231010000</v>
      </c>
      <c r="J216" s="243" t="s">
        <v>117</v>
      </c>
      <c r="K216" s="242" t="s">
        <v>105</v>
      </c>
      <c r="L216" s="246" t="s">
        <v>442</v>
      </c>
      <c r="M216" s="243" t="s">
        <v>107</v>
      </c>
      <c r="N216" s="247" t="s">
        <v>3684</v>
      </c>
      <c r="O216" s="248" t="s">
        <v>109</v>
      </c>
      <c r="P216" s="243">
        <v>166</v>
      </c>
      <c r="Q216" s="249" t="s">
        <v>132</v>
      </c>
      <c r="R216" s="250">
        <v>40</v>
      </c>
      <c r="S216" s="250">
        <v>1009</v>
      </c>
      <c r="T216" s="250">
        <v>40360</v>
      </c>
      <c r="U216" s="250">
        <v>45203.200000000004</v>
      </c>
      <c r="V216" s="251" t="s">
        <v>41</v>
      </c>
      <c r="W216" s="252">
        <v>2013</v>
      </c>
      <c r="X216" s="412"/>
    </row>
    <row r="217" spans="1:24" ht="281.25">
      <c r="A217" s="242" t="s">
        <v>491</v>
      </c>
      <c r="B217" s="243" t="s">
        <v>99</v>
      </c>
      <c r="C217" s="243" t="s">
        <v>484</v>
      </c>
      <c r="D217" s="243" t="s">
        <v>485</v>
      </c>
      <c r="E217" s="243" t="s">
        <v>486</v>
      </c>
      <c r="F217" s="243" t="s">
        <v>487</v>
      </c>
      <c r="G217" s="244" t="s">
        <v>29</v>
      </c>
      <c r="H217" s="245">
        <v>0</v>
      </c>
      <c r="I217" s="244">
        <v>431010000</v>
      </c>
      <c r="J217" s="243" t="s">
        <v>120</v>
      </c>
      <c r="K217" s="242" t="s">
        <v>121</v>
      </c>
      <c r="L217" s="246" t="s">
        <v>122</v>
      </c>
      <c r="M217" s="243" t="s">
        <v>107</v>
      </c>
      <c r="N217" s="247" t="s">
        <v>3684</v>
      </c>
      <c r="O217" s="248" t="s">
        <v>109</v>
      </c>
      <c r="P217" s="243">
        <v>166</v>
      </c>
      <c r="Q217" s="249" t="s">
        <v>132</v>
      </c>
      <c r="R217" s="250">
        <v>18</v>
      </c>
      <c r="S217" s="250">
        <v>1009</v>
      </c>
      <c r="T217" s="250">
        <v>18162</v>
      </c>
      <c r="U217" s="250">
        <v>20341.440000000002</v>
      </c>
      <c r="V217" s="251" t="s">
        <v>41</v>
      </c>
      <c r="W217" s="252">
        <v>2013</v>
      </c>
      <c r="X217" s="412"/>
    </row>
    <row r="218" spans="1:24" ht="281.25">
      <c r="A218" s="242" t="s">
        <v>492</v>
      </c>
      <c r="B218" s="243" t="s">
        <v>99</v>
      </c>
      <c r="C218" s="243" t="s">
        <v>484</v>
      </c>
      <c r="D218" s="243" t="s">
        <v>485</v>
      </c>
      <c r="E218" s="243" t="s">
        <v>486</v>
      </c>
      <c r="F218" s="243" t="s">
        <v>487</v>
      </c>
      <c r="G218" s="244" t="s">
        <v>29</v>
      </c>
      <c r="H218" s="245">
        <v>0</v>
      </c>
      <c r="I218" s="244">
        <v>311010000</v>
      </c>
      <c r="J218" s="243" t="s">
        <v>124</v>
      </c>
      <c r="K218" s="242" t="s">
        <v>121</v>
      </c>
      <c r="L218" s="246" t="s">
        <v>125</v>
      </c>
      <c r="M218" s="243" t="s">
        <v>107</v>
      </c>
      <c r="N218" s="247" t="s">
        <v>3684</v>
      </c>
      <c r="O218" s="248" t="s">
        <v>109</v>
      </c>
      <c r="P218" s="243">
        <v>166</v>
      </c>
      <c r="Q218" s="249" t="s">
        <v>132</v>
      </c>
      <c r="R218" s="250">
        <v>311</v>
      </c>
      <c r="S218" s="250">
        <v>1009</v>
      </c>
      <c r="T218" s="250">
        <v>313799</v>
      </c>
      <c r="U218" s="250">
        <v>351454.88</v>
      </c>
      <c r="V218" s="251" t="s">
        <v>41</v>
      </c>
      <c r="W218" s="252">
        <v>2013</v>
      </c>
      <c r="X218" s="412"/>
    </row>
    <row r="219" spans="1:24" ht="318.75">
      <c r="A219" s="242" t="s">
        <v>493</v>
      </c>
      <c r="B219" s="243" t="s">
        <v>99</v>
      </c>
      <c r="C219" s="243" t="s">
        <v>494</v>
      </c>
      <c r="D219" s="243" t="s">
        <v>495</v>
      </c>
      <c r="E219" s="243" t="s">
        <v>496</v>
      </c>
      <c r="F219" s="243" t="s">
        <v>497</v>
      </c>
      <c r="G219" s="244" t="s">
        <v>29</v>
      </c>
      <c r="H219" s="245">
        <v>0</v>
      </c>
      <c r="I219" s="244">
        <v>271010000</v>
      </c>
      <c r="J219" s="243" t="s">
        <v>104</v>
      </c>
      <c r="K219" s="242" t="s">
        <v>105</v>
      </c>
      <c r="L219" s="246" t="s">
        <v>106</v>
      </c>
      <c r="M219" s="243" t="s">
        <v>107</v>
      </c>
      <c r="N219" s="247" t="s">
        <v>3684</v>
      </c>
      <c r="O219" s="248" t="s">
        <v>109</v>
      </c>
      <c r="P219" s="268">
        <v>166</v>
      </c>
      <c r="Q219" s="249" t="s">
        <v>132</v>
      </c>
      <c r="R219" s="250">
        <v>246</v>
      </c>
      <c r="S219" s="250">
        <v>205</v>
      </c>
      <c r="T219" s="250">
        <v>50430</v>
      </c>
      <c r="U219" s="250">
        <v>56481.599999999999</v>
      </c>
      <c r="V219" s="251" t="s">
        <v>41</v>
      </c>
      <c r="W219" s="252">
        <v>2013</v>
      </c>
      <c r="X219" s="412"/>
    </row>
    <row r="220" spans="1:24" ht="225">
      <c r="A220" s="242" t="s">
        <v>498</v>
      </c>
      <c r="B220" s="243" t="s">
        <v>99</v>
      </c>
      <c r="C220" s="243" t="s">
        <v>494</v>
      </c>
      <c r="D220" s="243" t="s">
        <v>495</v>
      </c>
      <c r="E220" s="243" t="s">
        <v>496</v>
      </c>
      <c r="F220" s="243" t="s">
        <v>497</v>
      </c>
      <c r="G220" s="244" t="s">
        <v>29</v>
      </c>
      <c r="H220" s="245">
        <v>0</v>
      </c>
      <c r="I220" s="244">
        <v>711210000</v>
      </c>
      <c r="J220" s="254" t="s">
        <v>978</v>
      </c>
      <c r="K220" s="242" t="s">
        <v>105</v>
      </c>
      <c r="L220" s="246" t="s">
        <v>112</v>
      </c>
      <c r="M220" s="243" t="s">
        <v>107</v>
      </c>
      <c r="N220" s="247" t="s">
        <v>3684</v>
      </c>
      <c r="O220" s="248" t="s">
        <v>109</v>
      </c>
      <c r="P220" s="268">
        <v>166</v>
      </c>
      <c r="Q220" s="249" t="s">
        <v>132</v>
      </c>
      <c r="R220" s="250">
        <v>144</v>
      </c>
      <c r="S220" s="250">
        <v>205</v>
      </c>
      <c r="T220" s="250">
        <v>29520</v>
      </c>
      <c r="U220" s="250">
        <v>33062.400000000001</v>
      </c>
      <c r="V220" s="251" t="s">
        <v>41</v>
      </c>
      <c r="W220" s="252">
        <v>2013</v>
      </c>
      <c r="X220" s="412"/>
    </row>
    <row r="221" spans="1:24" ht="225">
      <c r="A221" s="242" t="s">
        <v>499</v>
      </c>
      <c r="B221" s="243" t="s">
        <v>99</v>
      </c>
      <c r="C221" s="243" t="s">
        <v>494</v>
      </c>
      <c r="D221" s="243" t="s">
        <v>495</v>
      </c>
      <c r="E221" s="243" t="s">
        <v>496</v>
      </c>
      <c r="F221" s="243" t="s">
        <v>497</v>
      </c>
      <c r="G221" s="244" t="s">
        <v>29</v>
      </c>
      <c r="H221" s="245">
        <v>0</v>
      </c>
      <c r="I221" s="244">
        <v>471010000</v>
      </c>
      <c r="J221" s="243" t="s">
        <v>114</v>
      </c>
      <c r="K221" s="242" t="s">
        <v>105</v>
      </c>
      <c r="L221" s="246" t="s">
        <v>115</v>
      </c>
      <c r="M221" s="243" t="s">
        <v>107</v>
      </c>
      <c r="N221" s="247" t="s">
        <v>3684</v>
      </c>
      <c r="O221" s="248" t="s">
        <v>109</v>
      </c>
      <c r="P221" s="268">
        <v>166</v>
      </c>
      <c r="Q221" s="249" t="s">
        <v>132</v>
      </c>
      <c r="R221" s="250">
        <v>51</v>
      </c>
      <c r="S221" s="250">
        <v>205</v>
      </c>
      <c r="T221" s="250">
        <v>10455</v>
      </c>
      <c r="U221" s="250">
        <v>11709.6</v>
      </c>
      <c r="V221" s="251" t="s">
        <v>41</v>
      </c>
      <c r="W221" s="252">
        <v>2013</v>
      </c>
      <c r="X221" s="412"/>
    </row>
    <row r="222" spans="1:24" ht="225">
      <c r="A222" s="242" t="s">
        <v>500</v>
      </c>
      <c r="B222" s="243" t="s">
        <v>99</v>
      </c>
      <c r="C222" s="243" t="s">
        <v>494</v>
      </c>
      <c r="D222" s="243" t="s">
        <v>495</v>
      </c>
      <c r="E222" s="243" t="s">
        <v>496</v>
      </c>
      <c r="F222" s="243" t="s">
        <v>497</v>
      </c>
      <c r="G222" s="244" t="s">
        <v>29</v>
      </c>
      <c r="H222" s="245">
        <v>0</v>
      </c>
      <c r="I222" s="244">
        <v>231010000</v>
      </c>
      <c r="J222" s="243" t="s">
        <v>117</v>
      </c>
      <c r="K222" s="242" t="s">
        <v>105</v>
      </c>
      <c r="L222" s="246" t="s">
        <v>501</v>
      </c>
      <c r="M222" s="243" t="s">
        <v>107</v>
      </c>
      <c r="N222" s="247" t="s">
        <v>3684</v>
      </c>
      <c r="O222" s="248" t="s">
        <v>109</v>
      </c>
      <c r="P222" s="268">
        <v>166</v>
      </c>
      <c r="Q222" s="249" t="s">
        <v>132</v>
      </c>
      <c r="R222" s="250">
        <v>142</v>
      </c>
      <c r="S222" s="250">
        <v>205</v>
      </c>
      <c r="T222" s="250">
        <v>29110</v>
      </c>
      <c r="U222" s="250">
        <v>32603.200000000004</v>
      </c>
      <c r="V222" s="251" t="s">
        <v>41</v>
      </c>
      <c r="W222" s="252">
        <v>2013</v>
      </c>
      <c r="X222" s="412"/>
    </row>
    <row r="223" spans="1:24" ht="225">
      <c r="A223" s="242" t="s">
        <v>502</v>
      </c>
      <c r="B223" s="243" t="s">
        <v>99</v>
      </c>
      <c r="C223" s="243" t="s">
        <v>494</v>
      </c>
      <c r="D223" s="243" t="s">
        <v>495</v>
      </c>
      <c r="E223" s="243" t="s">
        <v>496</v>
      </c>
      <c r="F223" s="243" t="s">
        <v>497</v>
      </c>
      <c r="G223" s="244" t="s">
        <v>29</v>
      </c>
      <c r="H223" s="245">
        <v>0</v>
      </c>
      <c r="I223" s="244">
        <v>431010000</v>
      </c>
      <c r="J223" s="243" t="s">
        <v>120</v>
      </c>
      <c r="K223" s="242" t="s">
        <v>121</v>
      </c>
      <c r="L223" s="246" t="s">
        <v>122</v>
      </c>
      <c r="M223" s="243" t="s">
        <v>107</v>
      </c>
      <c r="N223" s="247" t="s">
        <v>3684</v>
      </c>
      <c r="O223" s="248" t="s">
        <v>109</v>
      </c>
      <c r="P223" s="268">
        <v>166</v>
      </c>
      <c r="Q223" s="249" t="s">
        <v>132</v>
      </c>
      <c r="R223" s="250">
        <v>21</v>
      </c>
      <c r="S223" s="250">
        <v>205</v>
      </c>
      <c r="T223" s="250">
        <v>4305</v>
      </c>
      <c r="U223" s="250">
        <v>4821.6000000000004</v>
      </c>
      <c r="V223" s="251" t="s">
        <v>41</v>
      </c>
      <c r="W223" s="252">
        <v>2013</v>
      </c>
      <c r="X223" s="412"/>
    </row>
    <row r="224" spans="1:24" ht="337.5">
      <c r="A224" s="242" t="s">
        <v>503</v>
      </c>
      <c r="B224" s="243" t="s">
        <v>99</v>
      </c>
      <c r="C224" s="243" t="s">
        <v>504</v>
      </c>
      <c r="D224" s="243" t="s">
        <v>505</v>
      </c>
      <c r="E224" s="243" t="s">
        <v>506</v>
      </c>
      <c r="F224" s="243" t="s">
        <v>507</v>
      </c>
      <c r="G224" s="244" t="s">
        <v>29</v>
      </c>
      <c r="H224" s="245">
        <v>0</v>
      </c>
      <c r="I224" s="244">
        <v>271010000</v>
      </c>
      <c r="J224" s="243" t="s">
        <v>104</v>
      </c>
      <c r="K224" s="242" t="s">
        <v>105</v>
      </c>
      <c r="L224" s="246" t="s">
        <v>366</v>
      </c>
      <c r="M224" s="243" t="s">
        <v>107</v>
      </c>
      <c r="N224" s="247" t="s">
        <v>3684</v>
      </c>
      <c r="O224" s="248" t="s">
        <v>109</v>
      </c>
      <c r="P224" s="243">
        <v>166</v>
      </c>
      <c r="Q224" s="249" t="s">
        <v>132</v>
      </c>
      <c r="R224" s="250">
        <v>396</v>
      </c>
      <c r="S224" s="250">
        <v>386</v>
      </c>
      <c r="T224" s="250">
        <v>152856</v>
      </c>
      <c r="U224" s="250">
        <v>171198.72</v>
      </c>
      <c r="V224" s="251" t="s">
        <v>41</v>
      </c>
      <c r="W224" s="252">
        <v>2013</v>
      </c>
      <c r="X224" s="412"/>
    </row>
    <row r="225" spans="1:24" ht="337.5">
      <c r="A225" s="242" t="s">
        <v>508</v>
      </c>
      <c r="B225" s="243" t="s">
        <v>99</v>
      </c>
      <c r="C225" s="243" t="s">
        <v>504</v>
      </c>
      <c r="D225" s="243" t="s">
        <v>505</v>
      </c>
      <c r="E225" s="243" t="s">
        <v>506</v>
      </c>
      <c r="F225" s="243" t="s">
        <v>507</v>
      </c>
      <c r="G225" s="244" t="s">
        <v>29</v>
      </c>
      <c r="H225" s="245">
        <v>0</v>
      </c>
      <c r="I225" s="244">
        <v>711210000</v>
      </c>
      <c r="J225" s="254" t="s">
        <v>978</v>
      </c>
      <c r="K225" s="242" t="s">
        <v>105</v>
      </c>
      <c r="L225" s="246" t="s">
        <v>112</v>
      </c>
      <c r="M225" s="243" t="s">
        <v>107</v>
      </c>
      <c r="N225" s="247" t="s">
        <v>3684</v>
      </c>
      <c r="O225" s="248" t="s">
        <v>109</v>
      </c>
      <c r="P225" s="243">
        <v>166</v>
      </c>
      <c r="Q225" s="249" t="s">
        <v>132</v>
      </c>
      <c r="R225" s="250">
        <v>456</v>
      </c>
      <c r="S225" s="250">
        <v>386</v>
      </c>
      <c r="T225" s="250">
        <v>176016</v>
      </c>
      <c r="U225" s="250">
        <v>197137.92000000001</v>
      </c>
      <c r="V225" s="251" t="s">
        <v>41</v>
      </c>
      <c r="W225" s="252">
        <v>2013</v>
      </c>
      <c r="X225" s="412"/>
    </row>
    <row r="226" spans="1:24" ht="337.5">
      <c r="A226" s="242" t="s">
        <v>509</v>
      </c>
      <c r="B226" s="243" t="s">
        <v>99</v>
      </c>
      <c r="C226" s="243" t="s">
        <v>504</v>
      </c>
      <c r="D226" s="243" t="s">
        <v>505</v>
      </c>
      <c r="E226" s="243" t="s">
        <v>506</v>
      </c>
      <c r="F226" s="243" t="s">
        <v>507</v>
      </c>
      <c r="G226" s="244" t="s">
        <v>29</v>
      </c>
      <c r="H226" s="245">
        <v>0</v>
      </c>
      <c r="I226" s="244">
        <v>471010000</v>
      </c>
      <c r="J226" s="243" t="s">
        <v>114</v>
      </c>
      <c r="K226" s="242" t="s">
        <v>105</v>
      </c>
      <c r="L226" s="246" t="s">
        <v>115</v>
      </c>
      <c r="M226" s="243" t="s">
        <v>107</v>
      </c>
      <c r="N226" s="247" t="s">
        <v>3684</v>
      </c>
      <c r="O226" s="248" t="s">
        <v>109</v>
      </c>
      <c r="P226" s="243">
        <v>166</v>
      </c>
      <c r="Q226" s="249" t="s">
        <v>132</v>
      </c>
      <c r="R226" s="250">
        <v>85</v>
      </c>
      <c r="S226" s="250">
        <v>386</v>
      </c>
      <c r="T226" s="250">
        <v>32810</v>
      </c>
      <c r="U226" s="250">
        <v>36747.200000000004</v>
      </c>
      <c r="V226" s="251" t="s">
        <v>41</v>
      </c>
      <c r="W226" s="252">
        <v>2013</v>
      </c>
      <c r="X226" s="412"/>
    </row>
    <row r="227" spans="1:24" ht="337.5">
      <c r="A227" s="242" t="s">
        <v>510</v>
      </c>
      <c r="B227" s="243" t="s">
        <v>99</v>
      </c>
      <c r="C227" s="243" t="s">
        <v>504</v>
      </c>
      <c r="D227" s="243" t="s">
        <v>505</v>
      </c>
      <c r="E227" s="243" t="s">
        <v>506</v>
      </c>
      <c r="F227" s="243" t="s">
        <v>507</v>
      </c>
      <c r="G227" s="244" t="s">
        <v>29</v>
      </c>
      <c r="H227" s="245">
        <v>0</v>
      </c>
      <c r="I227" s="244">
        <v>231010000</v>
      </c>
      <c r="J227" s="243" t="s">
        <v>117</v>
      </c>
      <c r="K227" s="242" t="s">
        <v>105</v>
      </c>
      <c r="L227" s="246" t="s">
        <v>118</v>
      </c>
      <c r="M227" s="243" t="s">
        <v>107</v>
      </c>
      <c r="N227" s="247" t="s">
        <v>3684</v>
      </c>
      <c r="O227" s="248" t="s">
        <v>109</v>
      </c>
      <c r="P227" s="243">
        <v>166</v>
      </c>
      <c r="Q227" s="249" t="s">
        <v>132</v>
      </c>
      <c r="R227" s="250">
        <v>366</v>
      </c>
      <c r="S227" s="250">
        <v>386</v>
      </c>
      <c r="T227" s="250">
        <v>141276</v>
      </c>
      <c r="U227" s="250">
        <v>158229.12000000002</v>
      </c>
      <c r="V227" s="251" t="s">
        <v>41</v>
      </c>
      <c r="W227" s="252">
        <v>2013</v>
      </c>
      <c r="X227" s="412"/>
    </row>
    <row r="228" spans="1:24" ht="337.5">
      <c r="A228" s="242" t="s">
        <v>511</v>
      </c>
      <c r="B228" s="243" t="s">
        <v>99</v>
      </c>
      <c r="C228" s="243" t="s">
        <v>504</v>
      </c>
      <c r="D228" s="243" t="s">
        <v>505</v>
      </c>
      <c r="E228" s="243" t="s">
        <v>506</v>
      </c>
      <c r="F228" s="243" t="s">
        <v>507</v>
      </c>
      <c r="G228" s="244" t="s">
        <v>29</v>
      </c>
      <c r="H228" s="245">
        <v>0</v>
      </c>
      <c r="I228" s="244">
        <v>431010000</v>
      </c>
      <c r="J228" s="243" t="s">
        <v>120</v>
      </c>
      <c r="K228" s="242" t="s">
        <v>121</v>
      </c>
      <c r="L228" s="246" t="s">
        <v>122</v>
      </c>
      <c r="M228" s="243" t="s">
        <v>107</v>
      </c>
      <c r="N228" s="247" t="s">
        <v>3684</v>
      </c>
      <c r="O228" s="248" t="s">
        <v>109</v>
      </c>
      <c r="P228" s="243">
        <v>166</v>
      </c>
      <c r="Q228" s="249" t="s">
        <v>132</v>
      </c>
      <c r="R228" s="250">
        <v>35</v>
      </c>
      <c r="S228" s="250">
        <v>386</v>
      </c>
      <c r="T228" s="250">
        <v>13510</v>
      </c>
      <c r="U228" s="250">
        <v>15131.2</v>
      </c>
      <c r="V228" s="251" t="s">
        <v>41</v>
      </c>
      <c r="W228" s="252">
        <v>2013</v>
      </c>
      <c r="X228" s="412"/>
    </row>
    <row r="229" spans="1:24" ht="337.5">
      <c r="A229" s="242" t="s">
        <v>512</v>
      </c>
      <c r="B229" s="243" t="s">
        <v>99</v>
      </c>
      <c r="C229" s="243" t="s">
        <v>504</v>
      </c>
      <c r="D229" s="243" t="s">
        <v>505</v>
      </c>
      <c r="E229" s="243" t="s">
        <v>506</v>
      </c>
      <c r="F229" s="243" t="s">
        <v>507</v>
      </c>
      <c r="G229" s="244" t="s">
        <v>29</v>
      </c>
      <c r="H229" s="245">
        <v>0</v>
      </c>
      <c r="I229" s="244">
        <v>311010000</v>
      </c>
      <c r="J229" s="243" t="s">
        <v>124</v>
      </c>
      <c r="K229" s="242" t="s">
        <v>121</v>
      </c>
      <c r="L229" s="246" t="s">
        <v>125</v>
      </c>
      <c r="M229" s="243" t="s">
        <v>107</v>
      </c>
      <c r="N229" s="247" t="s">
        <v>3684</v>
      </c>
      <c r="O229" s="248" t="s">
        <v>109</v>
      </c>
      <c r="P229" s="243">
        <v>166</v>
      </c>
      <c r="Q229" s="249" t="s">
        <v>132</v>
      </c>
      <c r="R229" s="250">
        <v>57</v>
      </c>
      <c r="S229" s="250">
        <v>386</v>
      </c>
      <c r="T229" s="250">
        <v>22002</v>
      </c>
      <c r="U229" s="250">
        <v>24642.240000000002</v>
      </c>
      <c r="V229" s="251" t="s">
        <v>41</v>
      </c>
      <c r="W229" s="252">
        <v>2013</v>
      </c>
      <c r="X229" s="412"/>
    </row>
    <row r="230" spans="1:24" ht="131.25">
      <c r="A230" s="242" t="s">
        <v>513</v>
      </c>
      <c r="B230" s="243" t="s">
        <v>99</v>
      </c>
      <c r="C230" s="243" t="s">
        <v>514</v>
      </c>
      <c r="D230" s="243" t="s">
        <v>515</v>
      </c>
      <c r="E230" s="243" t="s">
        <v>516</v>
      </c>
      <c r="F230" s="243" t="s">
        <v>517</v>
      </c>
      <c r="G230" s="244" t="s">
        <v>29</v>
      </c>
      <c r="H230" s="245">
        <v>0</v>
      </c>
      <c r="I230" s="244">
        <v>711210000</v>
      </c>
      <c r="J230" s="254" t="s">
        <v>978</v>
      </c>
      <c r="K230" s="242" t="s">
        <v>105</v>
      </c>
      <c r="L230" s="246" t="s">
        <v>112</v>
      </c>
      <c r="M230" s="243" t="s">
        <v>107</v>
      </c>
      <c r="N230" s="247" t="s">
        <v>3684</v>
      </c>
      <c r="O230" s="248" t="s">
        <v>109</v>
      </c>
      <c r="P230" s="243">
        <v>166</v>
      </c>
      <c r="Q230" s="249" t="s">
        <v>132</v>
      </c>
      <c r="R230" s="250">
        <v>36</v>
      </c>
      <c r="S230" s="250">
        <v>1674</v>
      </c>
      <c r="T230" s="250">
        <v>60264</v>
      </c>
      <c r="U230" s="250">
        <v>67495.680000000008</v>
      </c>
      <c r="V230" s="251" t="s">
        <v>41</v>
      </c>
      <c r="W230" s="252">
        <v>2013</v>
      </c>
      <c r="X230" s="412"/>
    </row>
    <row r="231" spans="1:24" ht="150">
      <c r="A231" s="242" t="s">
        <v>518</v>
      </c>
      <c r="B231" s="243" t="s">
        <v>99</v>
      </c>
      <c r="C231" s="243" t="s">
        <v>514</v>
      </c>
      <c r="D231" s="243" t="s">
        <v>515</v>
      </c>
      <c r="E231" s="243" t="s">
        <v>516</v>
      </c>
      <c r="F231" s="243" t="s">
        <v>517</v>
      </c>
      <c r="G231" s="244" t="s">
        <v>29</v>
      </c>
      <c r="H231" s="245">
        <v>0</v>
      </c>
      <c r="I231" s="244">
        <v>471010000</v>
      </c>
      <c r="J231" s="243" t="s">
        <v>114</v>
      </c>
      <c r="K231" s="242" t="s">
        <v>105</v>
      </c>
      <c r="L231" s="246" t="s">
        <v>115</v>
      </c>
      <c r="M231" s="243" t="s">
        <v>107</v>
      </c>
      <c r="N231" s="247" t="s">
        <v>3684</v>
      </c>
      <c r="O231" s="248" t="s">
        <v>109</v>
      </c>
      <c r="P231" s="243">
        <v>166</v>
      </c>
      <c r="Q231" s="249" t="s">
        <v>132</v>
      </c>
      <c r="R231" s="250">
        <v>17</v>
      </c>
      <c r="S231" s="250">
        <v>1674</v>
      </c>
      <c r="T231" s="250">
        <v>28458</v>
      </c>
      <c r="U231" s="250">
        <v>31872.960000000003</v>
      </c>
      <c r="V231" s="251" t="s">
        <v>41</v>
      </c>
      <c r="W231" s="252">
        <v>2013</v>
      </c>
      <c r="X231" s="412"/>
    </row>
    <row r="232" spans="1:24" ht="131.25">
      <c r="A232" s="242" t="s">
        <v>519</v>
      </c>
      <c r="B232" s="243" t="s">
        <v>99</v>
      </c>
      <c r="C232" s="243" t="s">
        <v>514</v>
      </c>
      <c r="D232" s="243" t="s">
        <v>515</v>
      </c>
      <c r="E232" s="243" t="s">
        <v>516</v>
      </c>
      <c r="F232" s="243" t="s">
        <v>517</v>
      </c>
      <c r="G232" s="244" t="s">
        <v>29</v>
      </c>
      <c r="H232" s="245">
        <v>0</v>
      </c>
      <c r="I232" s="244">
        <v>431010000</v>
      </c>
      <c r="J232" s="243" t="s">
        <v>120</v>
      </c>
      <c r="K232" s="242" t="s">
        <v>121</v>
      </c>
      <c r="L232" s="246" t="s">
        <v>122</v>
      </c>
      <c r="M232" s="243" t="s">
        <v>107</v>
      </c>
      <c r="N232" s="247" t="s">
        <v>3684</v>
      </c>
      <c r="O232" s="248" t="s">
        <v>109</v>
      </c>
      <c r="P232" s="243">
        <v>166</v>
      </c>
      <c r="Q232" s="249" t="s">
        <v>132</v>
      </c>
      <c r="R232" s="250">
        <v>7</v>
      </c>
      <c r="S232" s="250">
        <v>1674</v>
      </c>
      <c r="T232" s="250">
        <v>11718</v>
      </c>
      <c r="U232" s="250">
        <v>13124.160000000002</v>
      </c>
      <c r="V232" s="251" t="s">
        <v>41</v>
      </c>
      <c r="W232" s="252">
        <v>2013</v>
      </c>
      <c r="X232" s="412"/>
    </row>
    <row r="233" spans="1:24" ht="225">
      <c r="A233" s="242" t="s">
        <v>520</v>
      </c>
      <c r="B233" s="243" t="s">
        <v>99</v>
      </c>
      <c r="C233" s="243" t="s">
        <v>514</v>
      </c>
      <c r="D233" s="243" t="s">
        <v>515</v>
      </c>
      <c r="E233" s="243" t="s">
        <v>516</v>
      </c>
      <c r="F233" s="243" t="s">
        <v>517</v>
      </c>
      <c r="G233" s="244" t="s">
        <v>29</v>
      </c>
      <c r="H233" s="245">
        <v>0</v>
      </c>
      <c r="I233" s="244">
        <v>311010000</v>
      </c>
      <c r="J233" s="243" t="s">
        <v>124</v>
      </c>
      <c r="K233" s="242" t="s">
        <v>121</v>
      </c>
      <c r="L233" s="246" t="s">
        <v>125</v>
      </c>
      <c r="M233" s="243" t="s">
        <v>107</v>
      </c>
      <c r="N233" s="247" t="s">
        <v>3684</v>
      </c>
      <c r="O233" s="248" t="s">
        <v>109</v>
      </c>
      <c r="P233" s="243">
        <v>166</v>
      </c>
      <c r="Q233" s="249" t="s">
        <v>132</v>
      </c>
      <c r="R233" s="250">
        <v>31</v>
      </c>
      <c r="S233" s="250">
        <v>1674</v>
      </c>
      <c r="T233" s="250">
        <v>51894</v>
      </c>
      <c r="U233" s="250">
        <v>58121.280000000006</v>
      </c>
      <c r="V233" s="251" t="s">
        <v>41</v>
      </c>
      <c r="W233" s="252">
        <v>2013</v>
      </c>
      <c r="X233" s="412"/>
    </row>
    <row r="234" spans="1:24" ht="318.75">
      <c r="A234" s="242" t="s">
        <v>521</v>
      </c>
      <c r="B234" s="243" t="s">
        <v>99</v>
      </c>
      <c r="C234" s="243" t="s">
        <v>522</v>
      </c>
      <c r="D234" s="243" t="s">
        <v>523</v>
      </c>
      <c r="E234" s="243" t="s">
        <v>524</v>
      </c>
      <c r="F234" s="243" t="s">
        <v>525</v>
      </c>
      <c r="G234" s="244" t="s">
        <v>29</v>
      </c>
      <c r="H234" s="245">
        <v>0</v>
      </c>
      <c r="I234" s="244">
        <v>271010000</v>
      </c>
      <c r="J234" s="243" t="s">
        <v>104</v>
      </c>
      <c r="K234" s="242" t="s">
        <v>105</v>
      </c>
      <c r="L234" s="246" t="s">
        <v>106</v>
      </c>
      <c r="M234" s="243" t="s">
        <v>107</v>
      </c>
      <c r="N234" s="247" t="s">
        <v>3684</v>
      </c>
      <c r="O234" s="248" t="s">
        <v>109</v>
      </c>
      <c r="P234" s="243">
        <v>166</v>
      </c>
      <c r="Q234" s="249" t="s">
        <v>132</v>
      </c>
      <c r="R234" s="250">
        <v>1330</v>
      </c>
      <c r="S234" s="250">
        <v>95</v>
      </c>
      <c r="T234" s="250">
        <v>126350</v>
      </c>
      <c r="U234" s="250">
        <v>141512</v>
      </c>
      <c r="V234" s="251" t="s">
        <v>41</v>
      </c>
      <c r="W234" s="252">
        <v>2013</v>
      </c>
      <c r="X234" s="412"/>
    </row>
    <row r="235" spans="1:24" ht="262.5">
      <c r="A235" s="242" t="s">
        <v>526</v>
      </c>
      <c r="B235" s="243" t="s">
        <v>99</v>
      </c>
      <c r="C235" s="243" t="s">
        <v>522</v>
      </c>
      <c r="D235" s="243" t="s">
        <v>523</v>
      </c>
      <c r="E235" s="243" t="s">
        <v>524</v>
      </c>
      <c r="F235" s="243" t="s">
        <v>525</v>
      </c>
      <c r="G235" s="244" t="s">
        <v>29</v>
      </c>
      <c r="H235" s="245">
        <v>0</v>
      </c>
      <c r="I235" s="244">
        <v>711210000</v>
      </c>
      <c r="J235" s="254" t="s">
        <v>978</v>
      </c>
      <c r="K235" s="242" t="s">
        <v>105</v>
      </c>
      <c r="L235" s="246" t="s">
        <v>112</v>
      </c>
      <c r="M235" s="243" t="s">
        <v>107</v>
      </c>
      <c r="N235" s="247" t="s">
        <v>3684</v>
      </c>
      <c r="O235" s="248" t="s">
        <v>109</v>
      </c>
      <c r="P235" s="243">
        <v>166</v>
      </c>
      <c r="Q235" s="249" t="s">
        <v>132</v>
      </c>
      <c r="R235" s="250">
        <v>648</v>
      </c>
      <c r="S235" s="250">
        <v>95</v>
      </c>
      <c r="T235" s="250">
        <v>61560</v>
      </c>
      <c r="U235" s="250">
        <v>68947.200000000012</v>
      </c>
      <c r="V235" s="251" t="s">
        <v>41</v>
      </c>
      <c r="W235" s="252">
        <v>2013</v>
      </c>
      <c r="X235" s="412"/>
    </row>
    <row r="236" spans="1:24" ht="262.5">
      <c r="A236" s="242" t="s">
        <v>527</v>
      </c>
      <c r="B236" s="243" t="s">
        <v>99</v>
      </c>
      <c r="C236" s="243" t="s">
        <v>522</v>
      </c>
      <c r="D236" s="243" t="s">
        <v>523</v>
      </c>
      <c r="E236" s="243" t="s">
        <v>524</v>
      </c>
      <c r="F236" s="243" t="s">
        <v>525</v>
      </c>
      <c r="G236" s="244" t="s">
        <v>29</v>
      </c>
      <c r="H236" s="245">
        <v>0</v>
      </c>
      <c r="I236" s="244">
        <v>231010000</v>
      </c>
      <c r="J236" s="243" t="s">
        <v>117</v>
      </c>
      <c r="K236" s="242" t="s">
        <v>105</v>
      </c>
      <c r="L236" s="246" t="s">
        <v>528</v>
      </c>
      <c r="M236" s="243" t="s">
        <v>107</v>
      </c>
      <c r="N236" s="247" t="s">
        <v>3684</v>
      </c>
      <c r="O236" s="248" t="s">
        <v>109</v>
      </c>
      <c r="P236" s="243">
        <v>166</v>
      </c>
      <c r="Q236" s="249" t="s">
        <v>132</v>
      </c>
      <c r="R236" s="250">
        <v>1020</v>
      </c>
      <c r="S236" s="250">
        <v>95</v>
      </c>
      <c r="T236" s="250">
        <v>96900</v>
      </c>
      <c r="U236" s="250">
        <v>108528.00000000001</v>
      </c>
      <c r="V236" s="251" t="s">
        <v>41</v>
      </c>
      <c r="W236" s="252">
        <v>2013</v>
      </c>
      <c r="X236" s="412"/>
    </row>
    <row r="237" spans="1:24" ht="262.5">
      <c r="A237" s="242" t="s">
        <v>529</v>
      </c>
      <c r="B237" s="243" t="s">
        <v>99</v>
      </c>
      <c r="C237" s="243" t="s">
        <v>522</v>
      </c>
      <c r="D237" s="243" t="s">
        <v>523</v>
      </c>
      <c r="E237" s="243" t="s">
        <v>524</v>
      </c>
      <c r="F237" s="243" t="s">
        <v>525</v>
      </c>
      <c r="G237" s="244" t="s">
        <v>29</v>
      </c>
      <c r="H237" s="245">
        <v>0</v>
      </c>
      <c r="I237" s="244">
        <v>311010000</v>
      </c>
      <c r="J237" s="243" t="s">
        <v>124</v>
      </c>
      <c r="K237" s="242" t="s">
        <v>121</v>
      </c>
      <c r="L237" s="246" t="s">
        <v>125</v>
      </c>
      <c r="M237" s="243" t="s">
        <v>107</v>
      </c>
      <c r="N237" s="247" t="s">
        <v>3684</v>
      </c>
      <c r="O237" s="248" t="s">
        <v>109</v>
      </c>
      <c r="P237" s="243">
        <v>166</v>
      </c>
      <c r="Q237" s="249" t="s">
        <v>132</v>
      </c>
      <c r="R237" s="250">
        <v>114</v>
      </c>
      <c r="S237" s="250">
        <v>95</v>
      </c>
      <c r="T237" s="250">
        <v>10830</v>
      </c>
      <c r="U237" s="250">
        <v>12129.6</v>
      </c>
      <c r="V237" s="251" t="s">
        <v>41</v>
      </c>
      <c r="W237" s="252">
        <v>2013</v>
      </c>
      <c r="X237" s="412"/>
    </row>
    <row r="238" spans="1:24" ht="318.75">
      <c r="A238" s="242" t="s">
        <v>530</v>
      </c>
      <c r="B238" s="243" t="s">
        <v>99</v>
      </c>
      <c r="C238" s="243" t="s">
        <v>531</v>
      </c>
      <c r="D238" s="243" t="s">
        <v>532</v>
      </c>
      <c r="E238" s="243" t="s">
        <v>533</v>
      </c>
      <c r="F238" s="243" t="s">
        <v>534</v>
      </c>
      <c r="G238" s="244" t="s">
        <v>29</v>
      </c>
      <c r="H238" s="245">
        <v>0</v>
      </c>
      <c r="I238" s="244">
        <v>271010000</v>
      </c>
      <c r="J238" s="243" t="s">
        <v>104</v>
      </c>
      <c r="K238" s="242" t="s">
        <v>105</v>
      </c>
      <c r="L238" s="246" t="s">
        <v>106</v>
      </c>
      <c r="M238" s="243" t="s">
        <v>107</v>
      </c>
      <c r="N238" s="247" t="s">
        <v>3684</v>
      </c>
      <c r="O238" s="248" t="s">
        <v>109</v>
      </c>
      <c r="P238" s="243">
        <v>166</v>
      </c>
      <c r="Q238" s="249" t="s">
        <v>132</v>
      </c>
      <c r="R238" s="250">
        <v>33</v>
      </c>
      <c r="S238" s="250">
        <v>1573</v>
      </c>
      <c r="T238" s="250">
        <v>51909</v>
      </c>
      <c r="U238" s="250">
        <v>58138.080000000002</v>
      </c>
      <c r="V238" s="251" t="s">
        <v>41</v>
      </c>
      <c r="W238" s="252">
        <v>2013</v>
      </c>
      <c r="X238" s="412"/>
    </row>
    <row r="239" spans="1:24" ht="206.25">
      <c r="A239" s="242" t="s">
        <v>535</v>
      </c>
      <c r="B239" s="243" t="s">
        <v>99</v>
      </c>
      <c r="C239" s="243" t="s">
        <v>531</v>
      </c>
      <c r="D239" s="243" t="s">
        <v>532</v>
      </c>
      <c r="E239" s="243" t="s">
        <v>533</v>
      </c>
      <c r="F239" s="243" t="s">
        <v>534</v>
      </c>
      <c r="G239" s="244" t="s">
        <v>29</v>
      </c>
      <c r="H239" s="245">
        <v>0</v>
      </c>
      <c r="I239" s="244">
        <v>711210000</v>
      </c>
      <c r="J239" s="254" t="s">
        <v>978</v>
      </c>
      <c r="K239" s="242" t="s">
        <v>105</v>
      </c>
      <c r="L239" s="246" t="s">
        <v>112</v>
      </c>
      <c r="M239" s="243" t="s">
        <v>107</v>
      </c>
      <c r="N239" s="247" t="s">
        <v>3684</v>
      </c>
      <c r="O239" s="248" t="s">
        <v>109</v>
      </c>
      <c r="P239" s="243">
        <v>166</v>
      </c>
      <c r="Q239" s="249" t="s">
        <v>132</v>
      </c>
      <c r="R239" s="250">
        <v>48</v>
      </c>
      <c r="S239" s="250">
        <v>1573</v>
      </c>
      <c r="T239" s="250">
        <v>75504</v>
      </c>
      <c r="U239" s="250">
        <v>84564.48000000001</v>
      </c>
      <c r="V239" s="251" t="s">
        <v>41</v>
      </c>
      <c r="W239" s="252">
        <v>2013</v>
      </c>
      <c r="X239" s="412"/>
    </row>
    <row r="240" spans="1:24" ht="206.25">
      <c r="A240" s="242" t="s">
        <v>536</v>
      </c>
      <c r="B240" s="243" t="s">
        <v>99</v>
      </c>
      <c r="C240" s="243" t="s">
        <v>531</v>
      </c>
      <c r="D240" s="243" t="s">
        <v>532</v>
      </c>
      <c r="E240" s="243" t="s">
        <v>533</v>
      </c>
      <c r="F240" s="243" t="s">
        <v>534</v>
      </c>
      <c r="G240" s="244" t="s">
        <v>29</v>
      </c>
      <c r="H240" s="245">
        <v>0</v>
      </c>
      <c r="I240" s="244">
        <v>471010000</v>
      </c>
      <c r="J240" s="243" t="s">
        <v>114</v>
      </c>
      <c r="K240" s="242" t="s">
        <v>105</v>
      </c>
      <c r="L240" s="246" t="s">
        <v>115</v>
      </c>
      <c r="M240" s="243" t="s">
        <v>107</v>
      </c>
      <c r="N240" s="247" t="s">
        <v>3684</v>
      </c>
      <c r="O240" s="248" t="s">
        <v>109</v>
      </c>
      <c r="P240" s="243">
        <v>166</v>
      </c>
      <c r="Q240" s="249" t="s">
        <v>132</v>
      </c>
      <c r="R240" s="250">
        <v>17</v>
      </c>
      <c r="S240" s="250">
        <v>1573</v>
      </c>
      <c r="T240" s="250">
        <v>26741</v>
      </c>
      <c r="U240" s="250">
        <v>29949.920000000002</v>
      </c>
      <c r="V240" s="251" t="s">
        <v>41</v>
      </c>
      <c r="W240" s="252">
        <v>2013</v>
      </c>
      <c r="X240" s="412"/>
    </row>
    <row r="241" spans="1:24" ht="300">
      <c r="A241" s="242" t="s">
        <v>537</v>
      </c>
      <c r="B241" s="243" t="s">
        <v>99</v>
      </c>
      <c r="C241" s="243" t="s">
        <v>531</v>
      </c>
      <c r="D241" s="243" t="s">
        <v>532</v>
      </c>
      <c r="E241" s="243" t="s">
        <v>533</v>
      </c>
      <c r="F241" s="243" t="s">
        <v>534</v>
      </c>
      <c r="G241" s="244" t="s">
        <v>29</v>
      </c>
      <c r="H241" s="245">
        <v>0</v>
      </c>
      <c r="I241" s="244">
        <v>231010000</v>
      </c>
      <c r="J241" s="243" t="s">
        <v>117</v>
      </c>
      <c r="K241" s="242" t="s">
        <v>105</v>
      </c>
      <c r="L241" s="246" t="s">
        <v>118</v>
      </c>
      <c r="M241" s="243" t="s">
        <v>107</v>
      </c>
      <c r="N241" s="247" t="s">
        <v>3684</v>
      </c>
      <c r="O241" s="248" t="s">
        <v>109</v>
      </c>
      <c r="P241" s="243">
        <v>166</v>
      </c>
      <c r="Q241" s="249" t="s">
        <v>132</v>
      </c>
      <c r="R241" s="250">
        <v>32</v>
      </c>
      <c r="S241" s="250">
        <v>1573</v>
      </c>
      <c r="T241" s="250">
        <v>50336</v>
      </c>
      <c r="U241" s="250">
        <v>56376.320000000007</v>
      </c>
      <c r="V241" s="251" t="s">
        <v>41</v>
      </c>
      <c r="W241" s="252">
        <v>2013</v>
      </c>
      <c r="X241" s="412"/>
    </row>
    <row r="242" spans="1:24" ht="206.25">
      <c r="A242" s="242" t="s">
        <v>538</v>
      </c>
      <c r="B242" s="243" t="s">
        <v>99</v>
      </c>
      <c r="C242" s="243" t="s">
        <v>531</v>
      </c>
      <c r="D242" s="243" t="s">
        <v>532</v>
      </c>
      <c r="E242" s="243" t="s">
        <v>533</v>
      </c>
      <c r="F242" s="243" t="s">
        <v>534</v>
      </c>
      <c r="G242" s="244" t="s">
        <v>29</v>
      </c>
      <c r="H242" s="245">
        <v>0</v>
      </c>
      <c r="I242" s="244">
        <v>431010000</v>
      </c>
      <c r="J242" s="243" t="s">
        <v>120</v>
      </c>
      <c r="K242" s="242" t="s">
        <v>121</v>
      </c>
      <c r="L242" s="246" t="s">
        <v>122</v>
      </c>
      <c r="M242" s="243" t="s">
        <v>107</v>
      </c>
      <c r="N242" s="247" t="s">
        <v>3684</v>
      </c>
      <c r="O242" s="248" t="s">
        <v>109</v>
      </c>
      <c r="P242" s="243">
        <v>166</v>
      </c>
      <c r="Q242" s="249" t="s">
        <v>132</v>
      </c>
      <c r="R242" s="250">
        <v>7</v>
      </c>
      <c r="S242" s="250">
        <v>1573</v>
      </c>
      <c r="T242" s="250">
        <v>11011</v>
      </c>
      <c r="U242" s="250">
        <v>12332.320000000002</v>
      </c>
      <c r="V242" s="251" t="s">
        <v>41</v>
      </c>
      <c r="W242" s="252">
        <v>2013</v>
      </c>
      <c r="X242" s="412"/>
    </row>
    <row r="243" spans="1:24" ht="225">
      <c r="A243" s="242" t="s">
        <v>539</v>
      </c>
      <c r="B243" s="243" t="s">
        <v>99</v>
      </c>
      <c r="C243" s="243" t="s">
        <v>531</v>
      </c>
      <c r="D243" s="243" t="s">
        <v>532</v>
      </c>
      <c r="E243" s="243" t="s">
        <v>533</v>
      </c>
      <c r="F243" s="243" t="s">
        <v>534</v>
      </c>
      <c r="G243" s="244" t="s">
        <v>29</v>
      </c>
      <c r="H243" s="245">
        <v>0</v>
      </c>
      <c r="I243" s="244">
        <v>311010000</v>
      </c>
      <c r="J243" s="243" t="s">
        <v>124</v>
      </c>
      <c r="K243" s="242" t="s">
        <v>121</v>
      </c>
      <c r="L243" s="246" t="s">
        <v>125</v>
      </c>
      <c r="M243" s="243" t="s">
        <v>107</v>
      </c>
      <c r="N243" s="247" t="s">
        <v>3684</v>
      </c>
      <c r="O243" s="248" t="s">
        <v>109</v>
      </c>
      <c r="P243" s="243">
        <v>166</v>
      </c>
      <c r="Q243" s="249" t="s">
        <v>132</v>
      </c>
      <c r="R243" s="250">
        <v>13</v>
      </c>
      <c r="S243" s="250">
        <v>1573</v>
      </c>
      <c r="T243" s="250">
        <v>20449</v>
      </c>
      <c r="U243" s="250">
        <v>22902.880000000001</v>
      </c>
      <c r="V243" s="251" t="s">
        <v>41</v>
      </c>
      <c r="W243" s="252">
        <v>2013</v>
      </c>
      <c r="X243" s="412"/>
    </row>
    <row r="244" spans="1:24" ht="318.75">
      <c r="A244" s="242" t="s">
        <v>540</v>
      </c>
      <c r="B244" s="243" t="s">
        <v>99</v>
      </c>
      <c r="C244" s="243" t="s">
        <v>541</v>
      </c>
      <c r="D244" s="243" t="s">
        <v>542</v>
      </c>
      <c r="E244" s="243" t="s">
        <v>543</v>
      </c>
      <c r="F244" s="243" t="s">
        <v>544</v>
      </c>
      <c r="G244" s="244" t="s">
        <v>29</v>
      </c>
      <c r="H244" s="245">
        <v>0</v>
      </c>
      <c r="I244" s="244">
        <v>271010000</v>
      </c>
      <c r="J244" s="243" t="s">
        <v>104</v>
      </c>
      <c r="K244" s="242" t="s">
        <v>105</v>
      </c>
      <c r="L244" s="246" t="s">
        <v>106</v>
      </c>
      <c r="M244" s="243" t="s">
        <v>107</v>
      </c>
      <c r="N244" s="247" t="s">
        <v>3684</v>
      </c>
      <c r="O244" s="248" t="s">
        <v>109</v>
      </c>
      <c r="P244" s="243">
        <v>166</v>
      </c>
      <c r="Q244" s="249" t="s">
        <v>132</v>
      </c>
      <c r="R244" s="250">
        <v>10.56</v>
      </c>
      <c r="S244" s="250">
        <v>962</v>
      </c>
      <c r="T244" s="250">
        <v>10158.719999999999</v>
      </c>
      <c r="U244" s="250">
        <v>11377.76</v>
      </c>
      <c r="V244" s="251" t="s">
        <v>41</v>
      </c>
      <c r="W244" s="252">
        <v>2013</v>
      </c>
      <c r="X244" s="412"/>
    </row>
    <row r="245" spans="1:24" ht="131.25">
      <c r="A245" s="242" t="s">
        <v>545</v>
      </c>
      <c r="B245" s="243" t="s">
        <v>99</v>
      </c>
      <c r="C245" s="243" t="s">
        <v>541</v>
      </c>
      <c r="D245" s="243" t="s">
        <v>542</v>
      </c>
      <c r="E245" s="243" t="s">
        <v>543</v>
      </c>
      <c r="F245" s="243" t="s">
        <v>544</v>
      </c>
      <c r="G245" s="244" t="s">
        <v>29</v>
      </c>
      <c r="H245" s="245">
        <v>0</v>
      </c>
      <c r="I245" s="244">
        <v>711210000</v>
      </c>
      <c r="J245" s="254" t="s">
        <v>978</v>
      </c>
      <c r="K245" s="242" t="s">
        <v>105</v>
      </c>
      <c r="L245" s="246" t="s">
        <v>112</v>
      </c>
      <c r="M245" s="243" t="s">
        <v>107</v>
      </c>
      <c r="N245" s="247" t="s">
        <v>3684</v>
      </c>
      <c r="O245" s="248" t="s">
        <v>109</v>
      </c>
      <c r="P245" s="243">
        <v>166</v>
      </c>
      <c r="Q245" s="249" t="s">
        <v>132</v>
      </c>
      <c r="R245" s="250">
        <v>36</v>
      </c>
      <c r="S245" s="250">
        <v>962</v>
      </c>
      <c r="T245" s="250">
        <v>34632</v>
      </c>
      <c r="U245" s="250">
        <v>38787.840000000004</v>
      </c>
      <c r="V245" s="251" t="s">
        <v>41</v>
      </c>
      <c r="W245" s="252">
        <v>2013</v>
      </c>
      <c r="X245" s="412"/>
    </row>
    <row r="246" spans="1:24" ht="150">
      <c r="A246" s="242" t="s">
        <v>546</v>
      </c>
      <c r="B246" s="243" t="s">
        <v>99</v>
      </c>
      <c r="C246" s="243" t="s">
        <v>541</v>
      </c>
      <c r="D246" s="243" t="s">
        <v>542</v>
      </c>
      <c r="E246" s="243" t="s">
        <v>543</v>
      </c>
      <c r="F246" s="243" t="s">
        <v>544</v>
      </c>
      <c r="G246" s="244" t="s">
        <v>29</v>
      </c>
      <c r="H246" s="245">
        <v>0</v>
      </c>
      <c r="I246" s="244">
        <v>471010000</v>
      </c>
      <c r="J246" s="243" t="s">
        <v>114</v>
      </c>
      <c r="K246" s="242" t="s">
        <v>105</v>
      </c>
      <c r="L246" s="246" t="s">
        <v>115</v>
      </c>
      <c r="M246" s="243" t="s">
        <v>107</v>
      </c>
      <c r="N246" s="247" t="s">
        <v>3684</v>
      </c>
      <c r="O246" s="248" t="s">
        <v>109</v>
      </c>
      <c r="P246" s="243">
        <v>166</v>
      </c>
      <c r="Q246" s="249" t="s">
        <v>132</v>
      </c>
      <c r="R246" s="250">
        <v>26</v>
      </c>
      <c r="S246" s="250">
        <v>962</v>
      </c>
      <c r="T246" s="250">
        <v>25012</v>
      </c>
      <c r="U246" s="250">
        <v>28013.440000000002</v>
      </c>
      <c r="V246" s="251" t="s">
        <v>41</v>
      </c>
      <c r="W246" s="252">
        <v>2013</v>
      </c>
      <c r="X246" s="412"/>
    </row>
    <row r="247" spans="1:24" ht="300">
      <c r="A247" s="242" t="s">
        <v>547</v>
      </c>
      <c r="B247" s="243" t="s">
        <v>99</v>
      </c>
      <c r="C247" s="243" t="s">
        <v>541</v>
      </c>
      <c r="D247" s="243" t="s">
        <v>542</v>
      </c>
      <c r="E247" s="243" t="s">
        <v>543</v>
      </c>
      <c r="F247" s="243" t="s">
        <v>544</v>
      </c>
      <c r="G247" s="244" t="s">
        <v>29</v>
      </c>
      <c r="H247" s="245">
        <v>0</v>
      </c>
      <c r="I247" s="244">
        <v>231010000</v>
      </c>
      <c r="J247" s="243" t="s">
        <v>117</v>
      </c>
      <c r="K247" s="242" t="s">
        <v>105</v>
      </c>
      <c r="L247" s="246" t="s">
        <v>118</v>
      </c>
      <c r="M247" s="243" t="s">
        <v>107</v>
      </c>
      <c r="N247" s="247" t="s">
        <v>3684</v>
      </c>
      <c r="O247" s="248" t="s">
        <v>109</v>
      </c>
      <c r="P247" s="243">
        <v>166</v>
      </c>
      <c r="Q247" s="249" t="s">
        <v>132</v>
      </c>
      <c r="R247" s="250">
        <v>41</v>
      </c>
      <c r="S247" s="250">
        <v>962</v>
      </c>
      <c r="T247" s="250">
        <v>39442</v>
      </c>
      <c r="U247" s="250">
        <v>44175.040000000001</v>
      </c>
      <c r="V247" s="251" t="s">
        <v>41</v>
      </c>
      <c r="W247" s="252">
        <v>2013</v>
      </c>
      <c r="X247" s="412"/>
    </row>
    <row r="248" spans="1:24" ht="131.25">
      <c r="A248" s="242" t="s">
        <v>548</v>
      </c>
      <c r="B248" s="243" t="s">
        <v>99</v>
      </c>
      <c r="C248" s="243" t="s">
        <v>541</v>
      </c>
      <c r="D248" s="243" t="s">
        <v>542</v>
      </c>
      <c r="E248" s="243" t="s">
        <v>543</v>
      </c>
      <c r="F248" s="243" t="s">
        <v>544</v>
      </c>
      <c r="G248" s="244" t="s">
        <v>29</v>
      </c>
      <c r="H248" s="245">
        <v>0</v>
      </c>
      <c r="I248" s="244">
        <v>431010000</v>
      </c>
      <c r="J248" s="243" t="s">
        <v>120</v>
      </c>
      <c r="K248" s="242" t="s">
        <v>121</v>
      </c>
      <c r="L248" s="246" t="s">
        <v>122</v>
      </c>
      <c r="M248" s="243" t="s">
        <v>107</v>
      </c>
      <c r="N248" s="247" t="s">
        <v>3684</v>
      </c>
      <c r="O248" s="248" t="s">
        <v>109</v>
      </c>
      <c r="P248" s="243">
        <v>166</v>
      </c>
      <c r="Q248" s="249" t="s">
        <v>132</v>
      </c>
      <c r="R248" s="250">
        <v>10</v>
      </c>
      <c r="S248" s="250">
        <v>962</v>
      </c>
      <c r="T248" s="250">
        <v>9620</v>
      </c>
      <c r="U248" s="250">
        <v>10774.400000000001</v>
      </c>
      <c r="V248" s="251" t="s">
        <v>41</v>
      </c>
      <c r="W248" s="252">
        <v>2013</v>
      </c>
      <c r="X248" s="412"/>
    </row>
    <row r="249" spans="1:24" ht="225">
      <c r="A249" s="242" t="s">
        <v>549</v>
      </c>
      <c r="B249" s="243" t="s">
        <v>99</v>
      </c>
      <c r="C249" s="243" t="s">
        <v>541</v>
      </c>
      <c r="D249" s="243" t="s">
        <v>542</v>
      </c>
      <c r="E249" s="243" t="s">
        <v>543</v>
      </c>
      <c r="F249" s="243" t="s">
        <v>544</v>
      </c>
      <c r="G249" s="244" t="s">
        <v>29</v>
      </c>
      <c r="H249" s="245">
        <v>0</v>
      </c>
      <c r="I249" s="244">
        <v>311010000</v>
      </c>
      <c r="J249" s="243" t="s">
        <v>124</v>
      </c>
      <c r="K249" s="242" t="s">
        <v>121</v>
      </c>
      <c r="L249" s="246" t="s">
        <v>125</v>
      </c>
      <c r="M249" s="243" t="s">
        <v>107</v>
      </c>
      <c r="N249" s="247" t="s">
        <v>3684</v>
      </c>
      <c r="O249" s="248" t="s">
        <v>109</v>
      </c>
      <c r="P249" s="243">
        <v>166</v>
      </c>
      <c r="Q249" s="249" t="s">
        <v>132</v>
      </c>
      <c r="R249" s="250">
        <v>36</v>
      </c>
      <c r="S249" s="250">
        <v>962</v>
      </c>
      <c r="T249" s="250">
        <v>34632</v>
      </c>
      <c r="U249" s="250">
        <v>38787.840000000004</v>
      </c>
      <c r="V249" s="251" t="s">
        <v>41</v>
      </c>
      <c r="W249" s="252">
        <v>2013</v>
      </c>
      <c r="X249" s="412"/>
    </row>
    <row r="250" spans="1:24" ht="318.75">
      <c r="A250" s="242" t="s">
        <v>550</v>
      </c>
      <c r="B250" s="243" t="s">
        <v>99</v>
      </c>
      <c r="C250" s="243" t="s">
        <v>551</v>
      </c>
      <c r="D250" s="243" t="s">
        <v>552</v>
      </c>
      <c r="E250" s="243" t="s">
        <v>553</v>
      </c>
      <c r="F250" s="243" t="s">
        <v>554</v>
      </c>
      <c r="G250" s="244" t="s">
        <v>29</v>
      </c>
      <c r="H250" s="245">
        <v>0</v>
      </c>
      <c r="I250" s="244">
        <v>271010000</v>
      </c>
      <c r="J250" s="243" t="s">
        <v>104</v>
      </c>
      <c r="K250" s="242" t="s">
        <v>105</v>
      </c>
      <c r="L250" s="246" t="s">
        <v>106</v>
      </c>
      <c r="M250" s="243" t="s">
        <v>107</v>
      </c>
      <c r="N250" s="247" t="s">
        <v>3684</v>
      </c>
      <c r="O250" s="248" t="s">
        <v>109</v>
      </c>
      <c r="P250" s="243">
        <v>796</v>
      </c>
      <c r="Q250" s="249" t="s">
        <v>555</v>
      </c>
      <c r="R250" s="250">
        <v>2350</v>
      </c>
      <c r="S250" s="250">
        <v>30</v>
      </c>
      <c r="T250" s="250">
        <v>70500</v>
      </c>
      <c r="U250" s="250">
        <v>78960</v>
      </c>
      <c r="V250" s="251" t="s">
        <v>41</v>
      </c>
      <c r="W250" s="252">
        <v>2013</v>
      </c>
      <c r="X250" s="412"/>
    </row>
    <row r="251" spans="1:24" ht="131.25">
      <c r="A251" s="242" t="s">
        <v>556</v>
      </c>
      <c r="B251" s="243" t="s">
        <v>99</v>
      </c>
      <c r="C251" s="243" t="s">
        <v>551</v>
      </c>
      <c r="D251" s="243" t="s">
        <v>552</v>
      </c>
      <c r="E251" s="243" t="s">
        <v>553</v>
      </c>
      <c r="F251" s="243" t="s">
        <v>554</v>
      </c>
      <c r="G251" s="244" t="s">
        <v>29</v>
      </c>
      <c r="H251" s="245">
        <v>0</v>
      </c>
      <c r="I251" s="244">
        <v>711210000</v>
      </c>
      <c r="J251" s="254" t="s">
        <v>978</v>
      </c>
      <c r="K251" s="242" t="s">
        <v>105</v>
      </c>
      <c r="L251" s="246" t="s">
        <v>112</v>
      </c>
      <c r="M251" s="243" t="s">
        <v>107</v>
      </c>
      <c r="N251" s="247" t="s">
        <v>3684</v>
      </c>
      <c r="O251" s="248" t="s">
        <v>109</v>
      </c>
      <c r="P251" s="243">
        <v>796</v>
      </c>
      <c r="Q251" s="249" t="s">
        <v>555</v>
      </c>
      <c r="R251" s="250">
        <v>7992</v>
      </c>
      <c r="S251" s="250">
        <v>30</v>
      </c>
      <c r="T251" s="250">
        <v>239760</v>
      </c>
      <c r="U251" s="250">
        <v>268531.20000000001</v>
      </c>
      <c r="V251" s="251" t="s">
        <v>41</v>
      </c>
      <c r="W251" s="252">
        <v>2013</v>
      </c>
      <c r="X251" s="412"/>
    </row>
    <row r="252" spans="1:24" ht="150">
      <c r="A252" s="242" t="s">
        <v>557</v>
      </c>
      <c r="B252" s="243" t="s">
        <v>99</v>
      </c>
      <c r="C252" s="243" t="s">
        <v>551</v>
      </c>
      <c r="D252" s="243" t="s">
        <v>552</v>
      </c>
      <c r="E252" s="243" t="s">
        <v>553</v>
      </c>
      <c r="F252" s="243" t="s">
        <v>554</v>
      </c>
      <c r="G252" s="244" t="s">
        <v>29</v>
      </c>
      <c r="H252" s="245">
        <v>0</v>
      </c>
      <c r="I252" s="244">
        <v>471010000</v>
      </c>
      <c r="J252" s="243" t="s">
        <v>114</v>
      </c>
      <c r="K252" s="242" t="s">
        <v>105</v>
      </c>
      <c r="L252" s="246" t="s">
        <v>115</v>
      </c>
      <c r="M252" s="243" t="s">
        <v>107</v>
      </c>
      <c r="N252" s="247" t="s">
        <v>3684</v>
      </c>
      <c r="O252" s="248" t="s">
        <v>109</v>
      </c>
      <c r="P252" s="243">
        <v>796</v>
      </c>
      <c r="Q252" s="249" t="s">
        <v>555</v>
      </c>
      <c r="R252" s="250">
        <v>1880</v>
      </c>
      <c r="S252" s="250">
        <v>30</v>
      </c>
      <c r="T252" s="250">
        <v>56400</v>
      </c>
      <c r="U252" s="250">
        <v>63168.000000000007</v>
      </c>
      <c r="V252" s="251" t="s">
        <v>41</v>
      </c>
      <c r="W252" s="252">
        <v>2013</v>
      </c>
      <c r="X252" s="412"/>
    </row>
    <row r="253" spans="1:24" ht="300">
      <c r="A253" s="242" t="s">
        <v>558</v>
      </c>
      <c r="B253" s="243" t="s">
        <v>99</v>
      </c>
      <c r="C253" s="243" t="s">
        <v>551</v>
      </c>
      <c r="D253" s="243" t="s">
        <v>552</v>
      </c>
      <c r="E253" s="243" t="s">
        <v>553</v>
      </c>
      <c r="F253" s="243" t="s">
        <v>554</v>
      </c>
      <c r="G253" s="244" t="s">
        <v>29</v>
      </c>
      <c r="H253" s="245">
        <v>0</v>
      </c>
      <c r="I253" s="244">
        <v>231010000</v>
      </c>
      <c r="J253" s="243" t="s">
        <v>117</v>
      </c>
      <c r="K253" s="242" t="s">
        <v>105</v>
      </c>
      <c r="L253" s="246" t="s">
        <v>118</v>
      </c>
      <c r="M253" s="243" t="s">
        <v>107</v>
      </c>
      <c r="N253" s="247" t="s">
        <v>3684</v>
      </c>
      <c r="O253" s="248" t="s">
        <v>109</v>
      </c>
      <c r="P253" s="243">
        <v>796</v>
      </c>
      <c r="Q253" s="249" t="s">
        <v>555</v>
      </c>
      <c r="R253" s="250">
        <v>5235</v>
      </c>
      <c r="S253" s="250">
        <v>30</v>
      </c>
      <c r="T253" s="250">
        <v>157050</v>
      </c>
      <c r="U253" s="250">
        <v>175896.00000000003</v>
      </c>
      <c r="V253" s="251" t="s">
        <v>41</v>
      </c>
      <c r="W253" s="252">
        <v>2013</v>
      </c>
      <c r="X253" s="412"/>
    </row>
    <row r="254" spans="1:24" ht="131.25">
      <c r="A254" s="242" t="s">
        <v>559</v>
      </c>
      <c r="B254" s="243" t="s">
        <v>99</v>
      </c>
      <c r="C254" s="243" t="s">
        <v>551</v>
      </c>
      <c r="D254" s="243" t="s">
        <v>552</v>
      </c>
      <c r="E254" s="243" t="s">
        <v>553</v>
      </c>
      <c r="F254" s="243" t="s">
        <v>554</v>
      </c>
      <c r="G254" s="244" t="s">
        <v>29</v>
      </c>
      <c r="H254" s="245">
        <v>0</v>
      </c>
      <c r="I254" s="244">
        <v>431010000</v>
      </c>
      <c r="J254" s="243" t="s">
        <v>120</v>
      </c>
      <c r="K254" s="242" t="s">
        <v>121</v>
      </c>
      <c r="L254" s="246" t="s">
        <v>122</v>
      </c>
      <c r="M254" s="243" t="s">
        <v>107</v>
      </c>
      <c r="N254" s="247" t="s">
        <v>3684</v>
      </c>
      <c r="O254" s="248" t="s">
        <v>109</v>
      </c>
      <c r="P254" s="243">
        <v>796</v>
      </c>
      <c r="Q254" s="249" t="s">
        <v>555</v>
      </c>
      <c r="R254" s="250">
        <v>770</v>
      </c>
      <c r="S254" s="250">
        <v>30</v>
      </c>
      <c r="T254" s="250">
        <v>23100</v>
      </c>
      <c r="U254" s="250">
        <v>25872.000000000004</v>
      </c>
      <c r="V254" s="251" t="s">
        <v>41</v>
      </c>
      <c r="W254" s="252">
        <v>2013</v>
      </c>
      <c r="X254" s="412"/>
    </row>
    <row r="255" spans="1:24" ht="225">
      <c r="A255" s="242" t="s">
        <v>560</v>
      </c>
      <c r="B255" s="243" t="s">
        <v>99</v>
      </c>
      <c r="C255" s="243" t="s">
        <v>551</v>
      </c>
      <c r="D255" s="243" t="s">
        <v>552</v>
      </c>
      <c r="E255" s="243" t="s">
        <v>553</v>
      </c>
      <c r="F255" s="243" t="s">
        <v>554</v>
      </c>
      <c r="G255" s="244" t="s">
        <v>29</v>
      </c>
      <c r="H255" s="245">
        <v>0</v>
      </c>
      <c r="I255" s="244">
        <v>311010000</v>
      </c>
      <c r="J255" s="243" t="s">
        <v>124</v>
      </c>
      <c r="K255" s="242" t="s">
        <v>121</v>
      </c>
      <c r="L255" s="246" t="s">
        <v>125</v>
      </c>
      <c r="M255" s="243" t="s">
        <v>107</v>
      </c>
      <c r="N255" s="247" t="s">
        <v>3684</v>
      </c>
      <c r="O255" s="248" t="s">
        <v>109</v>
      </c>
      <c r="P255" s="243">
        <v>796</v>
      </c>
      <c r="Q255" s="249" t="s">
        <v>555</v>
      </c>
      <c r="R255" s="250">
        <v>600</v>
      </c>
      <c r="S255" s="250">
        <v>30</v>
      </c>
      <c r="T255" s="250">
        <v>18000</v>
      </c>
      <c r="U255" s="250">
        <v>20160.000000000004</v>
      </c>
      <c r="V255" s="251" t="s">
        <v>41</v>
      </c>
      <c r="W255" s="252">
        <v>2013</v>
      </c>
      <c r="X255" s="412"/>
    </row>
    <row r="256" spans="1:24" s="272" customFormat="1" ht="225">
      <c r="A256" s="243" t="s">
        <v>993</v>
      </c>
      <c r="B256" s="243" t="s">
        <v>99</v>
      </c>
      <c r="C256" s="243" t="s">
        <v>975</v>
      </c>
      <c r="D256" s="243" t="s">
        <v>976</v>
      </c>
      <c r="E256" s="243" t="s">
        <v>977</v>
      </c>
      <c r="F256" s="243" t="s">
        <v>977</v>
      </c>
      <c r="G256" s="243" t="s">
        <v>36</v>
      </c>
      <c r="H256" s="243">
        <v>0</v>
      </c>
      <c r="I256" s="243">
        <v>711210000</v>
      </c>
      <c r="J256" s="254" t="s">
        <v>978</v>
      </c>
      <c r="K256" s="242" t="s">
        <v>105</v>
      </c>
      <c r="L256" s="243" t="s">
        <v>979</v>
      </c>
      <c r="M256" s="243" t="s">
        <v>107</v>
      </c>
      <c r="N256" s="247" t="s">
        <v>3684</v>
      </c>
      <c r="O256" s="243" t="s">
        <v>981</v>
      </c>
      <c r="P256" s="243">
        <v>5135</v>
      </c>
      <c r="Q256" s="243" t="s">
        <v>982</v>
      </c>
      <c r="R256" s="271">
        <v>118559.14606844324</v>
      </c>
      <c r="S256" s="271">
        <v>13089.54</v>
      </c>
      <c r="T256" s="271">
        <v>1551884684.8287308</v>
      </c>
      <c r="U256" s="271">
        <v>1738110847.0081787</v>
      </c>
      <c r="V256" s="243" t="s">
        <v>41</v>
      </c>
      <c r="W256" s="243">
        <v>2013</v>
      </c>
      <c r="X256" s="243"/>
    </row>
    <row r="257" spans="1:24" s="272" customFormat="1" ht="300">
      <c r="A257" s="243" t="s">
        <v>994</v>
      </c>
      <c r="B257" s="243" t="s">
        <v>99</v>
      </c>
      <c r="C257" s="243" t="s">
        <v>975</v>
      </c>
      <c r="D257" s="243" t="s">
        <v>983</v>
      </c>
      <c r="E257" s="243" t="s">
        <v>977</v>
      </c>
      <c r="F257" s="243" t="s">
        <v>977</v>
      </c>
      <c r="G257" s="243" t="s">
        <v>36</v>
      </c>
      <c r="H257" s="243">
        <v>100</v>
      </c>
      <c r="I257" s="243">
        <v>711210000</v>
      </c>
      <c r="J257" s="254" t="s">
        <v>978</v>
      </c>
      <c r="K257" s="242" t="s">
        <v>105</v>
      </c>
      <c r="L257" s="243" t="s">
        <v>984</v>
      </c>
      <c r="M257" s="243" t="s">
        <v>107</v>
      </c>
      <c r="N257" s="247" t="s">
        <v>3684</v>
      </c>
      <c r="O257" s="243" t="s">
        <v>981</v>
      </c>
      <c r="P257" s="243">
        <v>5135</v>
      </c>
      <c r="Q257" s="243" t="s">
        <v>982</v>
      </c>
      <c r="R257" s="271">
        <v>622644.16550864198</v>
      </c>
      <c r="S257" s="271">
        <v>14850</v>
      </c>
      <c r="T257" s="271">
        <v>9246265857.8033333</v>
      </c>
      <c r="U257" s="271">
        <v>10355817760.739735</v>
      </c>
      <c r="V257" s="243" t="s">
        <v>141</v>
      </c>
      <c r="W257" s="243">
        <v>2013</v>
      </c>
      <c r="X257" s="243"/>
    </row>
    <row r="258" spans="1:24" s="272" customFormat="1" ht="318.75">
      <c r="A258" s="243" t="s">
        <v>995</v>
      </c>
      <c r="B258" s="243" t="s">
        <v>99</v>
      </c>
      <c r="C258" s="243" t="s">
        <v>975</v>
      </c>
      <c r="D258" s="243" t="s">
        <v>985</v>
      </c>
      <c r="E258" s="243" t="s">
        <v>977</v>
      </c>
      <c r="F258" s="243" t="s">
        <v>977</v>
      </c>
      <c r="G258" s="243" t="s">
        <v>36</v>
      </c>
      <c r="H258" s="243">
        <v>100</v>
      </c>
      <c r="I258" s="243">
        <v>711210000</v>
      </c>
      <c r="J258" s="254" t="s">
        <v>978</v>
      </c>
      <c r="K258" s="242" t="s">
        <v>105</v>
      </c>
      <c r="L258" s="243" t="s">
        <v>986</v>
      </c>
      <c r="M258" s="243" t="s">
        <v>107</v>
      </c>
      <c r="N258" s="247" t="s">
        <v>3684</v>
      </c>
      <c r="O258" s="243" t="s">
        <v>981</v>
      </c>
      <c r="P258" s="243">
        <v>5135</v>
      </c>
      <c r="Q258" s="243" t="s">
        <v>982</v>
      </c>
      <c r="R258" s="271">
        <v>165479.14354386542</v>
      </c>
      <c r="S258" s="271">
        <v>14850</v>
      </c>
      <c r="T258" s="271">
        <v>2457365281.6264009</v>
      </c>
      <c r="U258" s="271">
        <v>2752249115.4215693</v>
      </c>
      <c r="V258" s="243" t="s">
        <v>141</v>
      </c>
      <c r="W258" s="243">
        <v>2013</v>
      </c>
      <c r="X258" s="243"/>
    </row>
    <row r="259" spans="1:24" s="272" customFormat="1" ht="187.5">
      <c r="A259" s="243" t="s">
        <v>996</v>
      </c>
      <c r="B259" s="243" t="s">
        <v>99</v>
      </c>
      <c r="C259" s="243" t="s">
        <v>975</v>
      </c>
      <c r="D259" s="243" t="s">
        <v>987</v>
      </c>
      <c r="E259" s="243" t="s">
        <v>977</v>
      </c>
      <c r="F259" s="243" t="s">
        <v>977</v>
      </c>
      <c r="G259" s="243" t="s">
        <v>36</v>
      </c>
      <c r="H259" s="243">
        <v>0</v>
      </c>
      <c r="I259" s="243">
        <v>711210000</v>
      </c>
      <c r="J259" s="254" t="s">
        <v>978</v>
      </c>
      <c r="K259" s="242" t="s">
        <v>105</v>
      </c>
      <c r="L259" s="243" t="s">
        <v>988</v>
      </c>
      <c r="M259" s="243" t="s">
        <v>107</v>
      </c>
      <c r="N259" s="247" t="s">
        <v>3684</v>
      </c>
      <c r="O259" s="243" t="s">
        <v>981</v>
      </c>
      <c r="P259" s="243">
        <v>5135</v>
      </c>
      <c r="Q259" s="243" t="s">
        <v>982</v>
      </c>
      <c r="R259" s="271">
        <v>2811.4015768817999</v>
      </c>
      <c r="S259" s="271">
        <v>13040.19</v>
      </c>
      <c r="T259" s="271">
        <v>36661210.72883828</v>
      </c>
      <c r="U259" s="271">
        <v>41060556.016298875</v>
      </c>
      <c r="V259" s="243" t="s">
        <v>41</v>
      </c>
      <c r="W259" s="243">
        <v>2013</v>
      </c>
      <c r="X259" s="243"/>
    </row>
    <row r="260" spans="1:24" s="272" customFormat="1" ht="262.5">
      <c r="A260" s="243" t="s">
        <v>997</v>
      </c>
      <c r="B260" s="243" t="s">
        <v>99</v>
      </c>
      <c r="C260" s="243" t="s">
        <v>975</v>
      </c>
      <c r="D260" s="243" t="s">
        <v>989</v>
      </c>
      <c r="E260" s="243" t="s">
        <v>977</v>
      </c>
      <c r="F260" s="243" t="s">
        <v>977</v>
      </c>
      <c r="G260" s="243" t="s">
        <v>36</v>
      </c>
      <c r="H260" s="243">
        <v>100</v>
      </c>
      <c r="I260" s="243">
        <v>711210000</v>
      </c>
      <c r="J260" s="254" t="s">
        <v>978</v>
      </c>
      <c r="K260" s="242" t="s">
        <v>105</v>
      </c>
      <c r="L260" s="243" t="s">
        <v>990</v>
      </c>
      <c r="M260" s="243" t="s">
        <v>107</v>
      </c>
      <c r="N260" s="247" t="s">
        <v>3684</v>
      </c>
      <c r="O260" s="243" t="s">
        <v>981</v>
      </c>
      <c r="P260" s="243">
        <v>5135</v>
      </c>
      <c r="Q260" s="243" t="s">
        <v>982</v>
      </c>
      <c r="R260" s="271">
        <v>58482.216987974949</v>
      </c>
      <c r="S260" s="271">
        <v>14850</v>
      </c>
      <c r="T260" s="271">
        <v>868460922.27142811</v>
      </c>
      <c r="U260" s="271">
        <v>972676232.94399953</v>
      </c>
      <c r="V260" s="243" t="s">
        <v>141</v>
      </c>
      <c r="W260" s="243">
        <v>2013</v>
      </c>
      <c r="X260" s="243"/>
    </row>
    <row r="261" spans="1:24" s="272" customFormat="1" ht="318.75">
      <c r="A261" s="243" t="s">
        <v>998</v>
      </c>
      <c r="B261" s="243" t="s">
        <v>99</v>
      </c>
      <c r="C261" s="243" t="s">
        <v>975</v>
      </c>
      <c r="D261" s="243" t="s">
        <v>991</v>
      </c>
      <c r="E261" s="243" t="s">
        <v>977</v>
      </c>
      <c r="F261" s="243" t="s">
        <v>977</v>
      </c>
      <c r="G261" s="243" t="s">
        <v>29</v>
      </c>
      <c r="H261" s="243">
        <v>100</v>
      </c>
      <c r="I261" s="243">
        <v>431010000</v>
      </c>
      <c r="J261" s="243" t="s">
        <v>120</v>
      </c>
      <c r="K261" s="242" t="s">
        <v>105</v>
      </c>
      <c r="L261" s="243" t="s">
        <v>992</v>
      </c>
      <c r="M261" s="243" t="s">
        <v>107</v>
      </c>
      <c r="N261" s="247" t="s">
        <v>3684</v>
      </c>
      <c r="O261" s="243" t="s">
        <v>981</v>
      </c>
      <c r="P261" s="243">
        <v>5135</v>
      </c>
      <c r="Q261" s="243" t="s">
        <v>982</v>
      </c>
      <c r="R261" s="271">
        <v>456.13799999999998</v>
      </c>
      <c r="S261" s="271">
        <v>1205.5</v>
      </c>
      <c r="T261" s="271">
        <v>549874.35899999994</v>
      </c>
      <c r="U261" s="271">
        <v>615859.28208000003</v>
      </c>
      <c r="V261" s="243" t="s">
        <v>141</v>
      </c>
      <c r="W261" s="243">
        <v>2013</v>
      </c>
      <c r="X261" s="243"/>
    </row>
    <row r="262" spans="1:24" s="272" customFormat="1" ht="409.5" customHeight="1">
      <c r="A262" s="243" t="s">
        <v>3391</v>
      </c>
      <c r="B262" s="243" t="s">
        <v>99</v>
      </c>
      <c r="C262" s="243" t="s">
        <v>3273</v>
      </c>
      <c r="D262" s="243" t="s">
        <v>3274</v>
      </c>
      <c r="E262" s="243" t="s">
        <v>3275</v>
      </c>
      <c r="F262" s="243" t="s">
        <v>3276</v>
      </c>
      <c r="G262" s="243" t="s">
        <v>36</v>
      </c>
      <c r="H262" s="243">
        <v>0</v>
      </c>
      <c r="I262" s="243">
        <v>711210000</v>
      </c>
      <c r="J262" s="254" t="s">
        <v>978</v>
      </c>
      <c r="K262" s="243" t="s">
        <v>564</v>
      </c>
      <c r="L262" s="243" t="s">
        <v>3277</v>
      </c>
      <c r="M262" s="243" t="s">
        <v>107</v>
      </c>
      <c r="N262" s="243" t="s">
        <v>3278</v>
      </c>
      <c r="O262" s="243" t="s">
        <v>3279</v>
      </c>
      <c r="P262" s="243">
        <v>796</v>
      </c>
      <c r="Q262" s="249" t="s">
        <v>555</v>
      </c>
      <c r="R262" s="271">
        <v>16</v>
      </c>
      <c r="S262" s="271">
        <v>30000</v>
      </c>
      <c r="T262" s="271">
        <v>480000</v>
      </c>
      <c r="U262" s="271">
        <v>537600</v>
      </c>
      <c r="V262" s="251" t="s">
        <v>41</v>
      </c>
      <c r="W262" s="243">
        <v>2013</v>
      </c>
      <c r="X262" s="243"/>
    </row>
    <row r="263" spans="1:24" s="272" customFormat="1" ht="262.5">
      <c r="A263" s="243" t="s">
        <v>3392</v>
      </c>
      <c r="B263" s="243" t="s">
        <v>99</v>
      </c>
      <c r="C263" s="243" t="s">
        <v>3273</v>
      </c>
      <c r="D263" s="243" t="s">
        <v>3274</v>
      </c>
      <c r="E263" s="243" t="s">
        <v>3275</v>
      </c>
      <c r="F263" s="243" t="s">
        <v>3276</v>
      </c>
      <c r="G263" s="243" t="s">
        <v>36</v>
      </c>
      <c r="H263" s="243">
        <v>0</v>
      </c>
      <c r="I263" s="243">
        <v>711210000</v>
      </c>
      <c r="J263" s="254" t="s">
        <v>978</v>
      </c>
      <c r="K263" s="243" t="s">
        <v>851</v>
      </c>
      <c r="L263" s="243" t="s">
        <v>3277</v>
      </c>
      <c r="M263" s="243" t="s">
        <v>107</v>
      </c>
      <c r="N263" s="243" t="s">
        <v>3278</v>
      </c>
      <c r="O263" s="243" t="s">
        <v>3279</v>
      </c>
      <c r="P263" s="243">
        <v>796</v>
      </c>
      <c r="Q263" s="249" t="s">
        <v>555</v>
      </c>
      <c r="R263" s="271">
        <v>33</v>
      </c>
      <c r="S263" s="271">
        <v>30000</v>
      </c>
      <c r="T263" s="271">
        <v>990000</v>
      </c>
      <c r="U263" s="271">
        <v>1108800</v>
      </c>
      <c r="V263" s="251" t="s">
        <v>41</v>
      </c>
      <c r="W263" s="243">
        <v>2013</v>
      </c>
      <c r="X263" s="243"/>
    </row>
    <row r="264" spans="1:24" s="272" customFormat="1" ht="262.5">
      <c r="A264" s="243" t="s">
        <v>3393</v>
      </c>
      <c r="B264" s="243" t="s">
        <v>99</v>
      </c>
      <c r="C264" s="243" t="s">
        <v>3273</v>
      </c>
      <c r="D264" s="243" t="s">
        <v>3274</v>
      </c>
      <c r="E264" s="243" t="s">
        <v>3275</v>
      </c>
      <c r="F264" s="243" t="s">
        <v>3276</v>
      </c>
      <c r="G264" s="243" t="s">
        <v>36</v>
      </c>
      <c r="H264" s="243">
        <v>0</v>
      </c>
      <c r="I264" s="243">
        <v>711210000</v>
      </c>
      <c r="J264" s="254" t="s">
        <v>978</v>
      </c>
      <c r="K264" s="243" t="s">
        <v>564</v>
      </c>
      <c r="L264" s="243" t="s">
        <v>3280</v>
      </c>
      <c r="M264" s="243" t="s">
        <v>107</v>
      </c>
      <c r="N264" s="243" t="s">
        <v>3278</v>
      </c>
      <c r="O264" s="243" t="s">
        <v>3279</v>
      </c>
      <c r="P264" s="243">
        <v>796</v>
      </c>
      <c r="Q264" s="249" t="s">
        <v>555</v>
      </c>
      <c r="R264" s="271">
        <v>13</v>
      </c>
      <c r="S264" s="271">
        <v>30000</v>
      </c>
      <c r="T264" s="271">
        <v>390000</v>
      </c>
      <c r="U264" s="271">
        <v>436800.00000000006</v>
      </c>
      <c r="V264" s="251" t="s">
        <v>41</v>
      </c>
      <c r="W264" s="243">
        <v>2013</v>
      </c>
      <c r="X264" s="243"/>
    </row>
    <row r="265" spans="1:24" s="272" customFormat="1" ht="262.5">
      <c r="A265" s="243" t="s">
        <v>3394</v>
      </c>
      <c r="B265" s="243" t="s">
        <v>99</v>
      </c>
      <c r="C265" s="243" t="s">
        <v>3273</v>
      </c>
      <c r="D265" s="243" t="s">
        <v>3274</v>
      </c>
      <c r="E265" s="243" t="s">
        <v>3275</v>
      </c>
      <c r="F265" s="243" t="s">
        <v>3276</v>
      </c>
      <c r="G265" s="243" t="s">
        <v>36</v>
      </c>
      <c r="H265" s="243">
        <v>0</v>
      </c>
      <c r="I265" s="243">
        <v>711210000</v>
      </c>
      <c r="J265" s="254" t="s">
        <v>978</v>
      </c>
      <c r="K265" s="243" t="s">
        <v>851</v>
      </c>
      <c r="L265" s="243" t="s">
        <v>3280</v>
      </c>
      <c r="M265" s="243" t="s">
        <v>107</v>
      </c>
      <c r="N265" s="243" t="s">
        <v>3278</v>
      </c>
      <c r="O265" s="243" t="s">
        <v>3279</v>
      </c>
      <c r="P265" s="243">
        <v>796</v>
      </c>
      <c r="Q265" s="249" t="s">
        <v>555</v>
      </c>
      <c r="R265" s="271">
        <v>42</v>
      </c>
      <c r="S265" s="271">
        <v>30000</v>
      </c>
      <c r="T265" s="271">
        <v>1260000</v>
      </c>
      <c r="U265" s="271">
        <v>1411200.0000000002</v>
      </c>
      <c r="V265" s="251" t="s">
        <v>41</v>
      </c>
      <c r="W265" s="243">
        <v>2013</v>
      </c>
      <c r="X265" s="243"/>
    </row>
    <row r="266" spans="1:24" s="272" customFormat="1" ht="262.5">
      <c r="A266" s="243" t="s">
        <v>3395</v>
      </c>
      <c r="B266" s="243" t="s">
        <v>99</v>
      </c>
      <c r="C266" s="243" t="s">
        <v>3273</v>
      </c>
      <c r="D266" s="243" t="s">
        <v>3274</v>
      </c>
      <c r="E266" s="243" t="s">
        <v>3275</v>
      </c>
      <c r="F266" s="243" t="s">
        <v>3276</v>
      </c>
      <c r="G266" s="243" t="s">
        <v>36</v>
      </c>
      <c r="H266" s="243">
        <v>0</v>
      </c>
      <c r="I266" s="243">
        <v>711210000</v>
      </c>
      <c r="J266" s="254" t="s">
        <v>978</v>
      </c>
      <c r="K266" s="243" t="s">
        <v>564</v>
      </c>
      <c r="L266" s="243" t="s">
        <v>3281</v>
      </c>
      <c r="M266" s="243" t="s">
        <v>107</v>
      </c>
      <c r="N266" s="243" t="s">
        <v>3278</v>
      </c>
      <c r="O266" s="243" t="s">
        <v>3279</v>
      </c>
      <c r="P266" s="243">
        <v>796</v>
      </c>
      <c r="Q266" s="249" t="s">
        <v>555</v>
      </c>
      <c r="R266" s="271">
        <v>24</v>
      </c>
      <c r="S266" s="271">
        <v>30000</v>
      </c>
      <c r="T266" s="271">
        <v>720000</v>
      </c>
      <c r="U266" s="271">
        <v>806400.00000000012</v>
      </c>
      <c r="V266" s="251" t="s">
        <v>41</v>
      </c>
      <c r="W266" s="243">
        <v>2013</v>
      </c>
      <c r="X266" s="243"/>
    </row>
    <row r="267" spans="1:24" s="272" customFormat="1" ht="262.5">
      <c r="A267" s="243" t="s">
        <v>3396</v>
      </c>
      <c r="B267" s="243" t="s">
        <v>99</v>
      </c>
      <c r="C267" s="243" t="s">
        <v>3273</v>
      </c>
      <c r="D267" s="243" t="s">
        <v>3274</v>
      </c>
      <c r="E267" s="243" t="s">
        <v>3275</v>
      </c>
      <c r="F267" s="243" t="s">
        <v>3276</v>
      </c>
      <c r="G267" s="243" t="s">
        <v>36</v>
      </c>
      <c r="H267" s="243">
        <v>0</v>
      </c>
      <c r="I267" s="243">
        <v>711210000</v>
      </c>
      <c r="J267" s="254" t="s">
        <v>978</v>
      </c>
      <c r="K267" s="243" t="s">
        <v>851</v>
      </c>
      <c r="L267" s="243" t="s">
        <v>3282</v>
      </c>
      <c r="M267" s="243" t="s">
        <v>107</v>
      </c>
      <c r="N267" s="243" t="s">
        <v>3278</v>
      </c>
      <c r="O267" s="243" t="s">
        <v>3279</v>
      </c>
      <c r="P267" s="243">
        <v>796</v>
      </c>
      <c r="Q267" s="249" t="s">
        <v>555</v>
      </c>
      <c r="R267" s="271">
        <v>12</v>
      </c>
      <c r="S267" s="271">
        <v>30000</v>
      </c>
      <c r="T267" s="271">
        <v>360000</v>
      </c>
      <c r="U267" s="271">
        <v>403200.00000000006</v>
      </c>
      <c r="V267" s="251" t="s">
        <v>41</v>
      </c>
      <c r="W267" s="243">
        <v>2013</v>
      </c>
      <c r="X267" s="243"/>
    </row>
    <row r="268" spans="1:24" s="272" customFormat="1" ht="150">
      <c r="A268" s="243" t="s">
        <v>3397</v>
      </c>
      <c r="B268" s="243" t="s">
        <v>99</v>
      </c>
      <c r="C268" s="243" t="s">
        <v>3283</v>
      </c>
      <c r="D268" s="243" t="s">
        <v>3274</v>
      </c>
      <c r="E268" s="243" t="s">
        <v>3284</v>
      </c>
      <c r="F268" s="243" t="s">
        <v>3285</v>
      </c>
      <c r="G268" s="243" t="s">
        <v>36</v>
      </c>
      <c r="H268" s="243">
        <v>0</v>
      </c>
      <c r="I268" s="243">
        <v>711210000</v>
      </c>
      <c r="J268" s="254" t="s">
        <v>978</v>
      </c>
      <c r="K268" s="243" t="s">
        <v>564</v>
      </c>
      <c r="L268" s="243" t="s">
        <v>3286</v>
      </c>
      <c r="M268" s="243" t="s">
        <v>107</v>
      </c>
      <c r="N268" s="243" t="s">
        <v>3278</v>
      </c>
      <c r="O268" s="243" t="s">
        <v>3279</v>
      </c>
      <c r="P268" s="243">
        <v>796</v>
      </c>
      <c r="Q268" s="249" t="s">
        <v>555</v>
      </c>
      <c r="R268" s="271">
        <v>1</v>
      </c>
      <c r="S268" s="271">
        <v>500000</v>
      </c>
      <c r="T268" s="271">
        <v>500000</v>
      </c>
      <c r="U268" s="271">
        <v>560000</v>
      </c>
      <c r="V268" s="251" t="s">
        <v>41</v>
      </c>
      <c r="W268" s="243">
        <v>2013</v>
      </c>
      <c r="X268" s="243"/>
    </row>
    <row r="269" spans="1:24" s="272" customFormat="1" ht="150">
      <c r="A269" s="243" t="s">
        <v>3398</v>
      </c>
      <c r="B269" s="243" t="s">
        <v>99</v>
      </c>
      <c r="C269" s="243" t="s">
        <v>3283</v>
      </c>
      <c r="D269" s="243" t="s">
        <v>3274</v>
      </c>
      <c r="E269" s="243" t="s">
        <v>3284</v>
      </c>
      <c r="F269" s="243" t="s">
        <v>3287</v>
      </c>
      <c r="G269" s="243" t="s">
        <v>36</v>
      </c>
      <c r="H269" s="243">
        <v>0</v>
      </c>
      <c r="I269" s="243">
        <v>711210000</v>
      </c>
      <c r="J269" s="254" t="s">
        <v>978</v>
      </c>
      <c r="K269" s="243" t="s">
        <v>851</v>
      </c>
      <c r="L269" s="243" t="s">
        <v>3288</v>
      </c>
      <c r="M269" s="243" t="s">
        <v>107</v>
      </c>
      <c r="N269" s="243" t="s">
        <v>3278</v>
      </c>
      <c r="O269" s="243" t="s">
        <v>3279</v>
      </c>
      <c r="P269" s="243">
        <v>796</v>
      </c>
      <c r="Q269" s="249" t="s">
        <v>555</v>
      </c>
      <c r="R269" s="271">
        <v>1</v>
      </c>
      <c r="S269" s="271">
        <v>120000</v>
      </c>
      <c r="T269" s="271">
        <v>120000</v>
      </c>
      <c r="U269" s="271">
        <v>134400</v>
      </c>
      <c r="V269" s="251" t="s">
        <v>41</v>
      </c>
      <c r="W269" s="243">
        <v>2013</v>
      </c>
      <c r="X269" s="243"/>
    </row>
    <row r="270" spans="1:24" s="272" customFormat="1" ht="206.25">
      <c r="A270" s="243" t="s">
        <v>3399</v>
      </c>
      <c r="B270" s="243" t="s">
        <v>99</v>
      </c>
      <c r="C270" s="243" t="s">
        <v>3283</v>
      </c>
      <c r="D270" s="243" t="s">
        <v>3274</v>
      </c>
      <c r="E270" s="243" t="s">
        <v>3284</v>
      </c>
      <c r="F270" s="243" t="s">
        <v>3285</v>
      </c>
      <c r="G270" s="243" t="s">
        <v>36</v>
      </c>
      <c r="H270" s="243">
        <v>0</v>
      </c>
      <c r="I270" s="243">
        <v>711210000</v>
      </c>
      <c r="J270" s="254" t="s">
        <v>978</v>
      </c>
      <c r="K270" s="243" t="s">
        <v>564</v>
      </c>
      <c r="L270" s="243" t="s">
        <v>3289</v>
      </c>
      <c r="M270" s="243" t="s">
        <v>107</v>
      </c>
      <c r="N270" s="243" t="s">
        <v>3278</v>
      </c>
      <c r="O270" s="243" t="s">
        <v>3279</v>
      </c>
      <c r="P270" s="243">
        <v>796</v>
      </c>
      <c r="Q270" s="249" t="s">
        <v>555</v>
      </c>
      <c r="R270" s="271">
        <v>1</v>
      </c>
      <c r="S270" s="271">
        <v>500000</v>
      </c>
      <c r="T270" s="271">
        <v>500000</v>
      </c>
      <c r="U270" s="271">
        <v>560000</v>
      </c>
      <c r="V270" s="251" t="s">
        <v>41</v>
      </c>
      <c r="W270" s="243">
        <v>2013</v>
      </c>
      <c r="X270" s="243"/>
    </row>
    <row r="271" spans="1:24" s="272" customFormat="1" ht="262.5">
      <c r="A271" s="243" t="s">
        <v>3400</v>
      </c>
      <c r="B271" s="243" t="s">
        <v>99</v>
      </c>
      <c r="C271" s="243" t="s">
        <v>3273</v>
      </c>
      <c r="D271" s="243" t="s">
        <v>3274</v>
      </c>
      <c r="E271" s="243" t="s">
        <v>3275</v>
      </c>
      <c r="F271" s="243" t="s">
        <v>3276</v>
      </c>
      <c r="G271" s="243" t="s">
        <v>36</v>
      </c>
      <c r="H271" s="243">
        <v>0</v>
      </c>
      <c r="I271" s="243">
        <v>711210000</v>
      </c>
      <c r="J271" s="254" t="s">
        <v>978</v>
      </c>
      <c r="K271" s="243" t="s">
        <v>564</v>
      </c>
      <c r="L271" s="243" t="s">
        <v>3289</v>
      </c>
      <c r="M271" s="243" t="s">
        <v>107</v>
      </c>
      <c r="N271" s="243" t="s">
        <v>3278</v>
      </c>
      <c r="O271" s="243" t="s">
        <v>3279</v>
      </c>
      <c r="P271" s="243">
        <v>796</v>
      </c>
      <c r="Q271" s="249" t="s">
        <v>555</v>
      </c>
      <c r="R271" s="271">
        <v>26</v>
      </c>
      <c r="S271" s="271">
        <v>30000</v>
      </c>
      <c r="T271" s="271">
        <v>780000</v>
      </c>
      <c r="U271" s="271">
        <v>873600.00000000012</v>
      </c>
      <c r="V271" s="251" t="s">
        <v>41</v>
      </c>
      <c r="W271" s="243">
        <v>2013</v>
      </c>
      <c r="X271" s="243"/>
    </row>
    <row r="272" spans="1:24" ht="150">
      <c r="A272" s="242" t="s">
        <v>3401</v>
      </c>
      <c r="B272" s="243" t="s">
        <v>99</v>
      </c>
      <c r="C272" s="273" t="s">
        <v>3283</v>
      </c>
      <c r="D272" s="273" t="s">
        <v>3274</v>
      </c>
      <c r="E272" s="273" t="s">
        <v>3284</v>
      </c>
      <c r="F272" s="273" t="s">
        <v>3285</v>
      </c>
      <c r="G272" s="273" t="s">
        <v>36</v>
      </c>
      <c r="H272" s="274">
        <v>0</v>
      </c>
      <c r="I272" s="273">
        <v>711210000</v>
      </c>
      <c r="J272" s="254" t="s">
        <v>978</v>
      </c>
      <c r="K272" s="243" t="s">
        <v>851</v>
      </c>
      <c r="L272" s="273" t="s">
        <v>3290</v>
      </c>
      <c r="M272" s="273" t="s">
        <v>107</v>
      </c>
      <c r="N272" s="273" t="s">
        <v>3278</v>
      </c>
      <c r="O272" s="275" t="s">
        <v>3279</v>
      </c>
      <c r="P272" s="273">
        <v>796</v>
      </c>
      <c r="Q272" s="249" t="s">
        <v>555</v>
      </c>
      <c r="R272" s="276">
        <v>2</v>
      </c>
      <c r="S272" s="276">
        <v>500000</v>
      </c>
      <c r="T272" s="277">
        <v>1000000</v>
      </c>
      <c r="U272" s="277">
        <v>1120000</v>
      </c>
      <c r="V272" s="251" t="s">
        <v>41</v>
      </c>
      <c r="W272" s="278">
        <v>2013</v>
      </c>
      <c r="X272" s="412"/>
    </row>
    <row r="273" spans="1:24" ht="150">
      <c r="A273" s="242" t="s">
        <v>3402</v>
      </c>
      <c r="B273" s="243" t="s">
        <v>99</v>
      </c>
      <c r="C273" s="273" t="s">
        <v>3291</v>
      </c>
      <c r="D273" s="273" t="s">
        <v>3292</v>
      </c>
      <c r="E273" s="273" t="s">
        <v>3293</v>
      </c>
      <c r="F273" s="279" t="s">
        <v>3294</v>
      </c>
      <c r="G273" s="273" t="s">
        <v>36</v>
      </c>
      <c r="H273" s="274">
        <v>0</v>
      </c>
      <c r="I273" s="273">
        <v>711210000</v>
      </c>
      <c r="J273" s="254" t="s">
        <v>978</v>
      </c>
      <c r="K273" s="243" t="s">
        <v>564</v>
      </c>
      <c r="L273" s="273" t="s">
        <v>3277</v>
      </c>
      <c r="M273" s="273" t="s">
        <v>107</v>
      </c>
      <c r="N273" s="273" t="s">
        <v>3278</v>
      </c>
      <c r="O273" s="275" t="s">
        <v>3279</v>
      </c>
      <c r="P273" s="273">
        <v>796</v>
      </c>
      <c r="Q273" s="249" t="s">
        <v>555</v>
      </c>
      <c r="R273" s="276">
        <v>5</v>
      </c>
      <c r="S273" s="276">
        <v>40000</v>
      </c>
      <c r="T273" s="277">
        <v>200000</v>
      </c>
      <c r="U273" s="277">
        <v>224000.00000000003</v>
      </c>
      <c r="V273" s="251" t="s">
        <v>41</v>
      </c>
      <c r="W273" s="278">
        <v>2013</v>
      </c>
      <c r="X273" s="412"/>
    </row>
    <row r="274" spans="1:24" ht="150">
      <c r="A274" s="242" t="s">
        <v>3403</v>
      </c>
      <c r="B274" s="243" t="s">
        <v>99</v>
      </c>
      <c r="C274" s="273" t="s">
        <v>3291</v>
      </c>
      <c r="D274" s="273" t="s">
        <v>3292</v>
      </c>
      <c r="E274" s="273" t="s">
        <v>3293</v>
      </c>
      <c r="F274" s="279" t="s">
        <v>3294</v>
      </c>
      <c r="G274" s="273" t="s">
        <v>36</v>
      </c>
      <c r="H274" s="274">
        <v>0</v>
      </c>
      <c r="I274" s="273">
        <v>711210000</v>
      </c>
      <c r="J274" s="254" t="s">
        <v>978</v>
      </c>
      <c r="K274" s="243" t="s">
        <v>851</v>
      </c>
      <c r="L274" s="273" t="s">
        <v>3277</v>
      </c>
      <c r="M274" s="273" t="s">
        <v>107</v>
      </c>
      <c r="N274" s="273" t="s">
        <v>3278</v>
      </c>
      <c r="O274" s="275" t="s">
        <v>3279</v>
      </c>
      <c r="P274" s="273">
        <v>796</v>
      </c>
      <c r="Q274" s="249" t="s">
        <v>555</v>
      </c>
      <c r="R274" s="276">
        <v>32</v>
      </c>
      <c r="S274" s="276">
        <v>40000</v>
      </c>
      <c r="T274" s="277">
        <v>1280000</v>
      </c>
      <c r="U274" s="277">
        <v>1433600.0000000002</v>
      </c>
      <c r="V274" s="251" t="s">
        <v>41</v>
      </c>
      <c r="W274" s="278">
        <v>2013</v>
      </c>
      <c r="X274" s="412"/>
    </row>
    <row r="275" spans="1:24" ht="150">
      <c r="A275" s="242" t="s">
        <v>3404</v>
      </c>
      <c r="B275" s="243" t="s">
        <v>99</v>
      </c>
      <c r="C275" s="273" t="s">
        <v>3291</v>
      </c>
      <c r="D275" s="273" t="s">
        <v>3292</v>
      </c>
      <c r="E275" s="273" t="s">
        <v>3293</v>
      </c>
      <c r="F275" s="279" t="s">
        <v>3294</v>
      </c>
      <c r="G275" s="273" t="s">
        <v>36</v>
      </c>
      <c r="H275" s="274">
        <v>0</v>
      </c>
      <c r="I275" s="273">
        <v>711210000</v>
      </c>
      <c r="J275" s="254" t="s">
        <v>978</v>
      </c>
      <c r="K275" s="243" t="s">
        <v>564</v>
      </c>
      <c r="L275" s="273" t="s">
        <v>3280</v>
      </c>
      <c r="M275" s="273" t="s">
        <v>107</v>
      </c>
      <c r="N275" s="273" t="s">
        <v>3278</v>
      </c>
      <c r="O275" s="275" t="s">
        <v>3279</v>
      </c>
      <c r="P275" s="273">
        <v>796</v>
      </c>
      <c r="Q275" s="249" t="s">
        <v>555</v>
      </c>
      <c r="R275" s="276">
        <v>3</v>
      </c>
      <c r="S275" s="276">
        <v>40000</v>
      </c>
      <c r="T275" s="277">
        <v>120000</v>
      </c>
      <c r="U275" s="277">
        <v>134400</v>
      </c>
      <c r="V275" s="251" t="s">
        <v>41</v>
      </c>
      <c r="W275" s="278">
        <v>2013</v>
      </c>
      <c r="X275" s="412"/>
    </row>
    <row r="276" spans="1:24" ht="150">
      <c r="A276" s="242" t="s">
        <v>3405</v>
      </c>
      <c r="B276" s="243" t="s">
        <v>99</v>
      </c>
      <c r="C276" s="273" t="s">
        <v>3291</v>
      </c>
      <c r="D276" s="273" t="s">
        <v>3292</v>
      </c>
      <c r="E276" s="273" t="s">
        <v>3293</v>
      </c>
      <c r="F276" s="279" t="s">
        <v>3294</v>
      </c>
      <c r="G276" s="273" t="s">
        <v>36</v>
      </c>
      <c r="H276" s="274">
        <v>0</v>
      </c>
      <c r="I276" s="273">
        <v>711210000</v>
      </c>
      <c r="J276" s="254" t="s">
        <v>978</v>
      </c>
      <c r="K276" s="243" t="s">
        <v>851</v>
      </c>
      <c r="L276" s="273" t="s">
        <v>3280</v>
      </c>
      <c r="M276" s="273" t="s">
        <v>107</v>
      </c>
      <c r="N276" s="273" t="s">
        <v>3278</v>
      </c>
      <c r="O276" s="275" t="s">
        <v>3279</v>
      </c>
      <c r="P276" s="273">
        <v>796</v>
      </c>
      <c r="Q276" s="249" t="s">
        <v>555</v>
      </c>
      <c r="R276" s="276">
        <v>36</v>
      </c>
      <c r="S276" s="276">
        <v>40000</v>
      </c>
      <c r="T276" s="277">
        <v>1440000</v>
      </c>
      <c r="U276" s="277">
        <v>1612800.0000000002</v>
      </c>
      <c r="V276" s="251" t="s">
        <v>41</v>
      </c>
      <c r="W276" s="278">
        <v>2013</v>
      </c>
      <c r="X276" s="412"/>
    </row>
    <row r="277" spans="1:24" ht="150">
      <c r="A277" s="242" t="s">
        <v>3406</v>
      </c>
      <c r="B277" s="243" t="s">
        <v>99</v>
      </c>
      <c r="C277" s="273" t="s">
        <v>3295</v>
      </c>
      <c r="D277" s="273" t="s">
        <v>3292</v>
      </c>
      <c r="E277" s="273" t="s">
        <v>3296</v>
      </c>
      <c r="F277" s="279" t="s">
        <v>3297</v>
      </c>
      <c r="G277" s="273" t="s">
        <v>36</v>
      </c>
      <c r="H277" s="274">
        <v>0</v>
      </c>
      <c r="I277" s="273">
        <v>711210000</v>
      </c>
      <c r="J277" s="254" t="s">
        <v>978</v>
      </c>
      <c r="K277" s="243" t="s">
        <v>564</v>
      </c>
      <c r="L277" s="273" t="s">
        <v>3280</v>
      </c>
      <c r="M277" s="273" t="s">
        <v>107</v>
      </c>
      <c r="N277" s="273" t="s">
        <v>3278</v>
      </c>
      <c r="O277" s="275" t="s">
        <v>3279</v>
      </c>
      <c r="P277" s="273">
        <v>796</v>
      </c>
      <c r="Q277" s="249" t="s">
        <v>555</v>
      </c>
      <c r="R277" s="276">
        <v>9</v>
      </c>
      <c r="S277" s="276">
        <v>45000</v>
      </c>
      <c r="T277" s="277">
        <v>405000</v>
      </c>
      <c r="U277" s="277">
        <v>453600.00000000006</v>
      </c>
      <c r="V277" s="251" t="s">
        <v>41</v>
      </c>
      <c r="W277" s="278">
        <v>2013</v>
      </c>
      <c r="X277" s="412"/>
    </row>
    <row r="278" spans="1:24" ht="150">
      <c r="A278" s="242" t="s">
        <v>3407</v>
      </c>
      <c r="B278" s="243" t="s">
        <v>99</v>
      </c>
      <c r="C278" s="273" t="s">
        <v>3295</v>
      </c>
      <c r="D278" s="273" t="s">
        <v>3292</v>
      </c>
      <c r="E278" s="273" t="s">
        <v>3296</v>
      </c>
      <c r="F278" s="279" t="s">
        <v>3297</v>
      </c>
      <c r="G278" s="273" t="s">
        <v>36</v>
      </c>
      <c r="H278" s="274">
        <v>0</v>
      </c>
      <c r="I278" s="273">
        <v>711210000</v>
      </c>
      <c r="J278" s="254" t="s">
        <v>978</v>
      </c>
      <c r="K278" s="243" t="s">
        <v>851</v>
      </c>
      <c r="L278" s="273" t="s">
        <v>3280</v>
      </c>
      <c r="M278" s="273" t="s">
        <v>107</v>
      </c>
      <c r="N278" s="273" t="s">
        <v>3278</v>
      </c>
      <c r="O278" s="275" t="s">
        <v>3279</v>
      </c>
      <c r="P278" s="273">
        <v>796</v>
      </c>
      <c r="Q278" s="249" t="s">
        <v>555</v>
      </c>
      <c r="R278" s="276">
        <v>30</v>
      </c>
      <c r="S278" s="276">
        <v>45000</v>
      </c>
      <c r="T278" s="277">
        <v>1350000</v>
      </c>
      <c r="U278" s="277">
        <v>1512000.0000000002</v>
      </c>
      <c r="V278" s="251" t="s">
        <v>41</v>
      </c>
      <c r="W278" s="278">
        <v>2013</v>
      </c>
      <c r="X278" s="412"/>
    </row>
    <row r="279" spans="1:24" ht="150">
      <c r="A279" s="242" t="s">
        <v>3408</v>
      </c>
      <c r="B279" s="243" t="s">
        <v>99</v>
      </c>
      <c r="C279" s="273" t="s">
        <v>3298</v>
      </c>
      <c r="D279" s="273" t="s">
        <v>3292</v>
      </c>
      <c r="E279" s="273" t="s">
        <v>3299</v>
      </c>
      <c r="F279" s="273" t="s">
        <v>3300</v>
      </c>
      <c r="G279" s="273" t="s">
        <v>36</v>
      </c>
      <c r="H279" s="274">
        <v>0</v>
      </c>
      <c r="I279" s="273">
        <v>711210000</v>
      </c>
      <c r="J279" s="254" t="s">
        <v>978</v>
      </c>
      <c r="K279" s="243" t="s">
        <v>851</v>
      </c>
      <c r="L279" s="273" t="s">
        <v>3280</v>
      </c>
      <c r="M279" s="273" t="s">
        <v>107</v>
      </c>
      <c r="N279" s="273" t="s">
        <v>3278</v>
      </c>
      <c r="O279" s="275" t="s">
        <v>3279</v>
      </c>
      <c r="P279" s="273">
        <v>796</v>
      </c>
      <c r="Q279" s="249" t="s">
        <v>555</v>
      </c>
      <c r="R279" s="276">
        <v>6</v>
      </c>
      <c r="S279" s="276">
        <v>150000</v>
      </c>
      <c r="T279" s="277">
        <v>900000</v>
      </c>
      <c r="U279" s="277">
        <v>1008000.0000000001</v>
      </c>
      <c r="V279" s="251" t="s">
        <v>41</v>
      </c>
      <c r="W279" s="278">
        <v>2013</v>
      </c>
      <c r="X279" s="412"/>
    </row>
    <row r="280" spans="1:24" ht="150">
      <c r="A280" s="242" t="s">
        <v>3409</v>
      </c>
      <c r="B280" s="243" t="s">
        <v>99</v>
      </c>
      <c r="C280" s="273" t="s">
        <v>3291</v>
      </c>
      <c r="D280" s="273" t="s">
        <v>3292</v>
      </c>
      <c r="E280" s="273" t="s">
        <v>3293</v>
      </c>
      <c r="F280" s="279" t="s">
        <v>3294</v>
      </c>
      <c r="G280" s="273" t="s">
        <v>36</v>
      </c>
      <c r="H280" s="274">
        <v>0</v>
      </c>
      <c r="I280" s="273">
        <v>711210000</v>
      </c>
      <c r="J280" s="254" t="s">
        <v>978</v>
      </c>
      <c r="K280" s="243" t="s">
        <v>564</v>
      </c>
      <c r="L280" s="273" t="s">
        <v>3301</v>
      </c>
      <c r="M280" s="273" t="s">
        <v>107</v>
      </c>
      <c r="N280" s="273" t="s">
        <v>3278</v>
      </c>
      <c r="O280" s="275" t="s">
        <v>3279</v>
      </c>
      <c r="P280" s="273">
        <v>796</v>
      </c>
      <c r="Q280" s="249" t="s">
        <v>555</v>
      </c>
      <c r="R280" s="280">
        <v>20</v>
      </c>
      <c r="S280" s="280">
        <v>40000</v>
      </c>
      <c r="T280" s="277">
        <v>800000</v>
      </c>
      <c r="U280" s="277">
        <v>896000.00000000012</v>
      </c>
      <c r="V280" s="251" t="s">
        <v>41</v>
      </c>
      <c r="W280" s="278">
        <v>2013</v>
      </c>
      <c r="X280" s="412"/>
    </row>
    <row r="281" spans="1:24" ht="150">
      <c r="A281" s="242" t="s">
        <v>3410</v>
      </c>
      <c r="B281" s="243" t="s">
        <v>99</v>
      </c>
      <c r="C281" s="273" t="s">
        <v>3291</v>
      </c>
      <c r="D281" s="273" t="s">
        <v>3292</v>
      </c>
      <c r="E281" s="273" t="s">
        <v>3293</v>
      </c>
      <c r="F281" s="279" t="s">
        <v>3294</v>
      </c>
      <c r="G281" s="273" t="s">
        <v>36</v>
      </c>
      <c r="H281" s="274">
        <v>0</v>
      </c>
      <c r="I281" s="273">
        <v>711210000</v>
      </c>
      <c r="J281" s="254" t="s">
        <v>978</v>
      </c>
      <c r="K281" s="243" t="s">
        <v>851</v>
      </c>
      <c r="L281" s="273" t="s">
        <v>3301</v>
      </c>
      <c r="M281" s="273" t="s">
        <v>107</v>
      </c>
      <c r="N281" s="273" t="s">
        <v>3278</v>
      </c>
      <c r="O281" s="275" t="s">
        <v>3279</v>
      </c>
      <c r="P281" s="273">
        <v>796</v>
      </c>
      <c r="Q281" s="249" t="s">
        <v>555</v>
      </c>
      <c r="R281" s="280">
        <v>50</v>
      </c>
      <c r="S281" s="280">
        <v>40000</v>
      </c>
      <c r="T281" s="277">
        <v>2000000</v>
      </c>
      <c r="U281" s="277">
        <v>2240000</v>
      </c>
      <c r="V281" s="251" t="s">
        <v>41</v>
      </c>
      <c r="W281" s="278">
        <v>2013</v>
      </c>
      <c r="X281" s="412"/>
    </row>
    <row r="282" spans="1:24" ht="150">
      <c r="A282" s="242" t="s">
        <v>3411</v>
      </c>
      <c r="B282" s="243" t="s">
        <v>99</v>
      </c>
      <c r="C282" s="273" t="s">
        <v>3291</v>
      </c>
      <c r="D282" s="273" t="s">
        <v>3292</v>
      </c>
      <c r="E282" s="273" t="s">
        <v>3293</v>
      </c>
      <c r="F282" s="279" t="s">
        <v>3294</v>
      </c>
      <c r="G282" s="273" t="s">
        <v>36</v>
      </c>
      <c r="H282" s="274">
        <v>0</v>
      </c>
      <c r="I282" s="273">
        <v>711210000</v>
      </c>
      <c r="J282" s="254" t="s">
        <v>978</v>
      </c>
      <c r="K282" s="243" t="s">
        <v>564</v>
      </c>
      <c r="L282" s="273" t="s">
        <v>3281</v>
      </c>
      <c r="M282" s="273" t="s">
        <v>107</v>
      </c>
      <c r="N282" s="273" t="s">
        <v>3278</v>
      </c>
      <c r="O282" s="275" t="s">
        <v>3279</v>
      </c>
      <c r="P282" s="273">
        <v>796</v>
      </c>
      <c r="Q282" s="249" t="s">
        <v>555</v>
      </c>
      <c r="R282" s="276">
        <v>18</v>
      </c>
      <c r="S282" s="276">
        <v>40000</v>
      </c>
      <c r="T282" s="277">
        <v>720000</v>
      </c>
      <c r="U282" s="277">
        <v>806400.00000000012</v>
      </c>
      <c r="V282" s="251" t="s">
        <v>41</v>
      </c>
      <c r="W282" s="278">
        <v>2013</v>
      </c>
      <c r="X282" s="412"/>
    </row>
    <row r="283" spans="1:24" ht="150">
      <c r="A283" s="242" t="s">
        <v>3412</v>
      </c>
      <c r="B283" s="243" t="s">
        <v>99</v>
      </c>
      <c r="C283" s="273" t="s">
        <v>3291</v>
      </c>
      <c r="D283" s="273" t="s">
        <v>3292</v>
      </c>
      <c r="E283" s="273" t="s">
        <v>3293</v>
      </c>
      <c r="F283" s="279" t="s">
        <v>3294</v>
      </c>
      <c r="G283" s="273" t="s">
        <v>36</v>
      </c>
      <c r="H283" s="274">
        <v>0</v>
      </c>
      <c r="I283" s="273">
        <v>711210000</v>
      </c>
      <c r="J283" s="254" t="s">
        <v>978</v>
      </c>
      <c r="K283" s="243" t="s">
        <v>851</v>
      </c>
      <c r="L283" s="273" t="s">
        <v>3281</v>
      </c>
      <c r="M283" s="273" t="s">
        <v>107</v>
      </c>
      <c r="N283" s="273" t="s">
        <v>3278</v>
      </c>
      <c r="O283" s="275" t="s">
        <v>3279</v>
      </c>
      <c r="P283" s="273">
        <v>796</v>
      </c>
      <c r="Q283" s="249" t="s">
        <v>555</v>
      </c>
      <c r="R283" s="276">
        <v>26</v>
      </c>
      <c r="S283" s="276">
        <v>40000</v>
      </c>
      <c r="T283" s="277">
        <v>1040000</v>
      </c>
      <c r="U283" s="277">
        <v>1164800</v>
      </c>
      <c r="V283" s="251" t="s">
        <v>41</v>
      </c>
      <c r="W283" s="278">
        <v>2013</v>
      </c>
      <c r="X283" s="412"/>
    </row>
    <row r="284" spans="1:24" ht="187.5">
      <c r="A284" s="242" t="s">
        <v>3413</v>
      </c>
      <c r="B284" s="243" t="s">
        <v>99</v>
      </c>
      <c r="C284" s="273" t="s">
        <v>3291</v>
      </c>
      <c r="D284" s="273" t="s">
        <v>3292</v>
      </c>
      <c r="E284" s="273" t="s">
        <v>3293</v>
      </c>
      <c r="F284" s="279" t="s">
        <v>3294</v>
      </c>
      <c r="G284" s="273" t="s">
        <v>36</v>
      </c>
      <c r="H284" s="274">
        <v>0</v>
      </c>
      <c r="I284" s="273">
        <v>711210000</v>
      </c>
      <c r="J284" s="254" t="s">
        <v>978</v>
      </c>
      <c r="K284" s="243" t="s">
        <v>851</v>
      </c>
      <c r="L284" s="273" t="s">
        <v>3302</v>
      </c>
      <c r="M284" s="273" t="s">
        <v>107</v>
      </c>
      <c r="N284" s="273" t="s">
        <v>3278</v>
      </c>
      <c r="O284" s="275" t="s">
        <v>3279</v>
      </c>
      <c r="P284" s="273">
        <v>796</v>
      </c>
      <c r="Q284" s="249" t="s">
        <v>555</v>
      </c>
      <c r="R284" s="276">
        <v>26</v>
      </c>
      <c r="S284" s="276">
        <v>40000</v>
      </c>
      <c r="T284" s="277">
        <v>1040000</v>
      </c>
      <c r="U284" s="277">
        <v>1164800</v>
      </c>
      <c r="V284" s="251" t="s">
        <v>41</v>
      </c>
      <c r="W284" s="278">
        <v>2013</v>
      </c>
      <c r="X284" s="412"/>
    </row>
    <row r="285" spans="1:24" ht="150">
      <c r="A285" s="242" t="s">
        <v>3414</v>
      </c>
      <c r="B285" s="243" t="s">
        <v>99</v>
      </c>
      <c r="C285" s="273" t="s">
        <v>3291</v>
      </c>
      <c r="D285" s="273" t="s">
        <v>3292</v>
      </c>
      <c r="E285" s="273" t="s">
        <v>3293</v>
      </c>
      <c r="F285" s="279" t="s">
        <v>3294</v>
      </c>
      <c r="G285" s="273" t="s">
        <v>36</v>
      </c>
      <c r="H285" s="274">
        <v>0</v>
      </c>
      <c r="I285" s="273">
        <v>711210000</v>
      </c>
      <c r="J285" s="254" t="s">
        <v>978</v>
      </c>
      <c r="K285" s="243" t="s">
        <v>564</v>
      </c>
      <c r="L285" s="273" t="s">
        <v>3282</v>
      </c>
      <c r="M285" s="273" t="s">
        <v>107</v>
      </c>
      <c r="N285" s="273" t="s">
        <v>3278</v>
      </c>
      <c r="O285" s="275" t="s">
        <v>3279</v>
      </c>
      <c r="P285" s="273">
        <v>796</v>
      </c>
      <c r="Q285" s="249" t="s">
        <v>555</v>
      </c>
      <c r="R285" s="276">
        <v>4</v>
      </c>
      <c r="S285" s="276">
        <v>40000</v>
      </c>
      <c r="T285" s="277">
        <v>160000</v>
      </c>
      <c r="U285" s="277">
        <v>179200.00000000003</v>
      </c>
      <c r="V285" s="251" t="s">
        <v>41</v>
      </c>
      <c r="W285" s="278">
        <v>2013</v>
      </c>
      <c r="X285" s="412"/>
    </row>
    <row r="286" spans="1:24" ht="150">
      <c r="A286" s="242" t="s">
        <v>3415</v>
      </c>
      <c r="B286" s="243" t="s">
        <v>99</v>
      </c>
      <c r="C286" s="273" t="s">
        <v>3291</v>
      </c>
      <c r="D286" s="273" t="s">
        <v>3292</v>
      </c>
      <c r="E286" s="273" t="s">
        <v>3293</v>
      </c>
      <c r="F286" s="279" t="s">
        <v>3294</v>
      </c>
      <c r="G286" s="273" t="s">
        <v>36</v>
      </c>
      <c r="H286" s="274">
        <v>0</v>
      </c>
      <c r="I286" s="273">
        <v>711210000</v>
      </c>
      <c r="J286" s="254" t="s">
        <v>978</v>
      </c>
      <c r="K286" s="243" t="s">
        <v>851</v>
      </c>
      <c r="L286" s="273" t="s">
        <v>3282</v>
      </c>
      <c r="M286" s="273" t="s">
        <v>107</v>
      </c>
      <c r="N286" s="273" t="s">
        <v>3278</v>
      </c>
      <c r="O286" s="275" t="s">
        <v>3279</v>
      </c>
      <c r="P286" s="273">
        <v>796</v>
      </c>
      <c r="Q286" s="249" t="s">
        <v>555</v>
      </c>
      <c r="R286" s="276">
        <v>6</v>
      </c>
      <c r="S286" s="276">
        <v>40000</v>
      </c>
      <c r="T286" s="277">
        <v>240000</v>
      </c>
      <c r="U286" s="277">
        <v>268800</v>
      </c>
      <c r="V286" s="251" t="s">
        <v>41</v>
      </c>
      <c r="W286" s="278">
        <v>2013</v>
      </c>
      <c r="X286" s="412"/>
    </row>
    <row r="287" spans="1:24" ht="150">
      <c r="A287" s="242" t="s">
        <v>3416</v>
      </c>
      <c r="B287" s="243" t="s">
        <v>99</v>
      </c>
      <c r="C287" s="273" t="s">
        <v>3295</v>
      </c>
      <c r="D287" s="273" t="s">
        <v>3292</v>
      </c>
      <c r="E287" s="273" t="s">
        <v>3296</v>
      </c>
      <c r="F287" s="279" t="s">
        <v>3297</v>
      </c>
      <c r="G287" s="273" t="s">
        <v>36</v>
      </c>
      <c r="H287" s="274">
        <v>0</v>
      </c>
      <c r="I287" s="273">
        <v>711210000</v>
      </c>
      <c r="J287" s="254" t="s">
        <v>978</v>
      </c>
      <c r="K287" s="243" t="s">
        <v>564</v>
      </c>
      <c r="L287" s="273" t="s">
        <v>3282</v>
      </c>
      <c r="M287" s="273" t="s">
        <v>107</v>
      </c>
      <c r="N287" s="273" t="s">
        <v>3278</v>
      </c>
      <c r="O287" s="275" t="s">
        <v>3279</v>
      </c>
      <c r="P287" s="273">
        <v>796</v>
      </c>
      <c r="Q287" s="249" t="s">
        <v>555</v>
      </c>
      <c r="R287" s="276">
        <v>2</v>
      </c>
      <c r="S287" s="276">
        <v>45000</v>
      </c>
      <c r="T287" s="277">
        <v>90000</v>
      </c>
      <c r="U287" s="277">
        <v>100800.00000000001</v>
      </c>
      <c r="V287" s="251" t="s">
        <v>41</v>
      </c>
      <c r="W287" s="278">
        <v>2013</v>
      </c>
      <c r="X287" s="412"/>
    </row>
    <row r="288" spans="1:24" ht="150">
      <c r="A288" s="242" t="s">
        <v>3417</v>
      </c>
      <c r="B288" s="243" t="s">
        <v>99</v>
      </c>
      <c r="C288" s="273" t="s">
        <v>3291</v>
      </c>
      <c r="D288" s="273" t="s">
        <v>3292</v>
      </c>
      <c r="E288" s="273" t="s">
        <v>3293</v>
      </c>
      <c r="F288" s="279" t="s">
        <v>3294</v>
      </c>
      <c r="G288" s="273" t="s">
        <v>36</v>
      </c>
      <c r="H288" s="274">
        <v>0</v>
      </c>
      <c r="I288" s="273">
        <v>711210000</v>
      </c>
      <c r="J288" s="254" t="s">
        <v>978</v>
      </c>
      <c r="K288" s="243" t="s">
        <v>564</v>
      </c>
      <c r="L288" s="273" t="s">
        <v>3286</v>
      </c>
      <c r="M288" s="273" t="s">
        <v>107</v>
      </c>
      <c r="N288" s="273" t="s">
        <v>3278</v>
      </c>
      <c r="O288" s="275" t="s">
        <v>3279</v>
      </c>
      <c r="P288" s="273">
        <v>796</v>
      </c>
      <c r="Q288" s="249" t="s">
        <v>555</v>
      </c>
      <c r="R288" s="276">
        <v>1</v>
      </c>
      <c r="S288" s="276">
        <v>40000</v>
      </c>
      <c r="T288" s="277">
        <v>40000</v>
      </c>
      <c r="U288" s="277">
        <v>44800.000000000007</v>
      </c>
      <c r="V288" s="251" t="s">
        <v>41</v>
      </c>
      <c r="W288" s="278">
        <v>2013</v>
      </c>
      <c r="X288" s="412"/>
    </row>
    <row r="289" spans="1:24" ht="150">
      <c r="A289" s="242" t="s">
        <v>3418</v>
      </c>
      <c r="B289" s="243" t="s">
        <v>99</v>
      </c>
      <c r="C289" s="273" t="s">
        <v>3291</v>
      </c>
      <c r="D289" s="273" t="s">
        <v>3292</v>
      </c>
      <c r="E289" s="273" t="s">
        <v>3293</v>
      </c>
      <c r="F289" s="279" t="s">
        <v>3294</v>
      </c>
      <c r="G289" s="273" t="s">
        <v>36</v>
      </c>
      <c r="H289" s="274">
        <v>0</v>
      </c>
      <c r="I289" s="273">
        <v>711210000</v>
      </c>
      <c r="J289" s="254" t="s">
        <v>978</v>
      </c>
      <c r="K289" s="243" t="s">
        <v>564</v>
      </c>
      <c r="L289" s="273" t="s">
        <v>3288</v>
      </c>
      <c r="M289" s="273" t="s">
        <v>107</v>
      </c>
      <c r="N289" s="273" t="s">
        <v>3278</v>
      </c>
      <c r="O289" s="275" t="s">
        <v>3279</v>
      </c>
      <c r="P289" s="273">
        <v>796</v>
      </c>
      <c r="Q289" s="249" t="s">
        <v>555</v>
      </c>
      <c r="R289" s="276">
        <v>8</v>
      </c>
      <c r="S289" s="276">
        <v>40000</v>
      </c>
      <c r="T289" s="277">
        <v>320000</v>
      </c>
      <c r="U289" s="277">
        <v>358400.00000000006</v>
      </c>
      <c r="V289" s="251" t="s">
        <v>41</v>
      </c>
      <c r="W289" s="278">
        <v>2013</v>
      </c>
      <c r="X289" s="412"/>
    </row>
    <row r="290" spans="1:24" ht="150">
      <c r="A290" s="242" t="s">
        <v>3419</v>
      </c>
      <c r="B290" s="243" t="s">
        <v>99</v>
      </c>
      <c r="C290" s="273" t="s">
        <v>3291</v>
      </c>
      <c r="D290" s="273" t="s">
        <v>3292</v>
      </c>
      <c r="E290" s="273" t="s">
        <v>3293</v>
      </c>
      <c r="F290" s="279" t="s">
        <v>3294</v>
      </c>
      <c r="G290" s="273" t="s">
        <v>36</v>
      </c>
      <c r="H290" s="274">
        <v>0</v>
      </c>
      <c r="I290" s="273">
        <v>711210000</v>
      </c>
      <c r="J290" s="254" t="s">
        <v>978</v>
      </c>
      <c r="K290" s="243" t="s">
        <v>851</v>
      </c>
      <c r="L290" s="273" t="s">
        <v>3288</v>
      </c>
      <c r="M290" s="273" t="s">
        <v>107</v>
      </c>
      <c r="N290" s="273" t="s">
        <v>3278</v>
      </c>
      <c r="O290" s="275" t="s">
        <v>3279</v>
      </c>
      <c r="P290" s="273">
        <v>796</v>
      </c>
      <c r="Q290" s="249" t="s">
        <v>555</v>
      </c>
      <c r="R290" s="276">
        <v>6</v>
      </c>
      <c r="S290" s="276">
        <v>40000</v>
      </c>
      <c r="T290" s="277">
        <v>240000</v>
      </c>
      <c r="U290" s="277">
        <v>268800</v>
      </c>
      <c r="V290" s="251" t="s">
        <v>41</v>
      </c>
      <c r="W290" s="278">
        <v>2013</v>
      </c>
      <c r="X290" s="412"/>
    </row>
    <row r="291" spans="1:24" ht="150">
      <c r="A291" s="242" t="s">
        <v>3420</v>
      </c>
      <c r="B291" s="243" t="s">
        <v>99</v>
      </c>
      <c r="C291" s="273" t="s">
        <v>3295</v>
      </c>
      <c r="D291" s="273" t="s">
        <v>3292</v>
      </c>
      <c r="E291" s="273" t="s">
        <v>3296</v>
      </c>
      <c r="F291" s="279" t="s">
        <v>3297</v>
      </c>
      <c r="G291" s="273" t="s">
        <v>36</v>
      </c>
      <c r="H291" s="274">
        <v>0</v>
      </c>
      <c r="I291" s="273">
        <v>711210000</v>
      </c>
      <c r="J291" s="254" t="s">
        <v>978</v>
      </c>
      <c r="K291" s="243" t="s">
        <v>851</v>
      </c>
      <c r="L291" s="273" t="s">
        <v>3288</v>
      </c>
      <c r="M291" s="273" t="s">
        <v>107</v>
      </c>
      <c r="N291" s="273" t="s">
        <v>3278</v>
      </c>
      <c r="O291" s="275" t="s">
        <v>3279</v>
      </c>
      <c r="P291" s="273">
        <v>796</v>
      </c>
      <c r="Q291" s="249" t="s">
        <v>555</v>
      </c>
      <c r="R291" s="276">
        <v>8</v>
      </c>
      <c r="S291" s="276">
        <v>45000</v>
      </c>
      <c r="T291" s="277">
        <v>360000</v>
      </c>
      <c r="U291" s="277">
        <v>403200.00000000006</v>
      </c>
      <c r="V291" s="251" t="s">
        <v>41</v>
      </c>
      <c r="W291" s="278">
        <v>2013</v>
      </c>
      <c r="X291" s="412"/>
    </row>
    <row r="292" spans="1:24" ht="206.25">
      <c r="A292" s="242" t="s">
        <v>3421</v>
      </c>
      <c r="B292" s="243" t="s">
        <v>99</v>
      </c>
      <c r="C292" s="273" t="s">
        <v>3291</v>
      </c>
      <c r="D292" s="273" t="s">
        <v>3292</v>
      </c>
      <c r="E292" s="273" t="s">
        <v>3293</v>
      </c>
      <c r="F292" s="279" t="s">
        <v>3294</v>
      </c>
      <c r="G292" s="273" t="s">
        <v>36</v>
      </c>
      <c r="H292" s="274">
        <v>0</v>
      </c>
      <c r="I292" s="273">
        <v>711210000</v>
      </c>
      <c r="J292" s="254" t="s">
        <v>978</v>
      </c>
      <c r="K292" s="243" t="s">
        <v>564</v>
      </c>
      <c r="L292" s="273" t="s">
        <v>3289</v>
      </c>
      <c r="M292" s="273" t="s">
        <v>107</v>
      </c>
      <c r="N292" s="273" t="s">
        <v>3278</v>
      </c>
      <c r="O292" s="275" t="s">
        <v>3279</v>
      </c>
      <c r="P292" s="273">
        <v>796</v>
      </c>
      <c r="Q292" s="249" t="s">
        <v>555</v>
      </c>
      <c r="R292" s="276">
        <v>26</v>
      </c>
      <c r="S292" s="276">
        <v>40000</v>
      </c>
      <c r="T292" s="277">
        <v>1040000</v>
      </c>
      <c r="U292" s="277">
        <v>1164800</v>
      </c>
      <c r="V292" s="251" t="s">
        <v>41</v>
      </c>
      <c r="W292" s="278">
        <v>2013</v>
      </c>
      <c r="X292" s="412"/>
    </row>
    <row r="293" spans="1:24" ht="150">
      <c r="A293" s="242" t="s">
        <v>3422</v>
      </c>
      <c r="B293" s="243" t="s">
        <v>99</v>
      </c>
      <c r="C293" s="273" t="s">
        <v>3291</v>
      </c>
      <c r="D293" s="273" t="s">
        <v>3292</v>
      </c>
      <c r="E293" s="273" t="s">
        <v>3293</v>
      </c>
      <c r="F293" s="279" t="s">
        <v>3294</v>
      </c>
      <c r="G293" s="273" t="s">
        <v>36</v>
      </c>
      <c r="H293" s="274">
        <v>0</v>
      </c>
      <c r="I293" s="273">
        <v>711210000</v>
      </c>
      <c r="J293" s="254" t="s">
        <v>978</v>
      </c>
      <c r="K293" s="243" t="s">
        <v>564</v>
      </c>
      <c r="L293" s="273" t="s">
        <v>3290</v>
      </c>
      <c r="M293" s="273" t="s">
        <v>107</v>
      </c>
      <c r="N293" s="273" t="s">
        <v>3278</v>
      </c>
      <c r="O293" s="275" t="s">
        <v>3279</v>
      </c>
      <c r="P293" s="273">
        <v>796</v>
      </c>
      <c r="Q293" s="249" t="s">
        <v>555</v>
      </c>
      <c r="R293" s="276">
        <v>15</v>
      </c>
      <c r="S293" s="281">
        <v>40000</v>
      </c>
      <c r="T293" s="277">
        <v>600000</v>
      </c>
      <c r="U293" s="277">
        <v>672000.00000000012</v>
      </c>
      <c r="V293" s="251" t="s">
        <v>41</v>
      </c>
      <c r="W293" s="278">
        <v>2013</v>
      </c>
      <c r="X293" s="412"/>
    </row>
    <row r="294" spans="1:24" ht="150">
      <c r="A294" s="242" t="s">
        <v>3423</v>
      </c>
      <c r="B294" s="243" t="s">
        <v>99</v>
      </c>
      <c r="C294" s="273" t="s">
        <v>3291</v>
      </c>
      <c r="D294" s="273" t="s">
        <v>3292</v>
      </c>
      <c r="E294" s="273" t="s">
        <v>3293</v>
      </c>
      <c r="F294" s="279" t="s">
        <v>3294</v>
      </c>
      <c r="G294" s="273" t="s">
        <v>36</v>
      </c>
      <c r="H294" s="274">
        <v>0</v>
      </c>
      <c r="I294" s="273">
        <v>711210000</v>
      </c>
      <c r="J294" s="254" t="s">
        <v>978</v>
      </c>
      <c r="K294" s="243" t="s">
        <v>851</v>
      </c>
      <c r="L294" s="273" t="s">
        <v>3290</v>
      </c>
      <c r="M294" s="273" t="s">
        <v>107</v>
      </c>
      <c r="N294" s="273" t="s">
        <v>3278</v>
      </c>
      <c r="O294" s="275" t="s">
        <v>3279</v>
      </c>
      <c r="P294" s="273">
        <v>796</v>
      </c>
      <c r="Q294" s="249" t="s">
        <v>555</v>
      </c>
      <c r="R294" s="276">
        <v>15</v>
      </c>
      <c r="S294" s="281">
        <v>40000</v>
      </c>
      <c r="T294" s="277">
        <v>600000</v>
      </c>
      <c r="U294" s="277">
        <v>672000.00000000012</v>
      </c>
      <c r="V294" s="251" t="s">
        <v>41</v>
      </c>
      <c r="W294" s="278">
        <v>2013</v>
      </c>
      <c r="X294" s="412"/>
    </row>
    <row r="295" spans="1:24" ht="150">
      <c r="A295" s="242" t="s">
        <v>3424</v>
      </c>
      <c r="B295" s="243" t="s">
        <v>99</v>
      </c>
      <c r="C295" s="273" t="s">
        <v>3291</v>
      </c>
      <c r="D295" s="273" t="s">
        <v>3292</v>
      </c>
      <c r="E295" s="273" t="s">
        <v>3293</v>
      </c>
      <c r="F295" s="279" t="s">
        <v>3294</v>
      </c>
      <c r="G295" s="273" t="s">
        <v>36</v>
      </c>
      <c r="H295" s="274">
        <v>0</v>
      </c>
      <c r="I295" s="273">
        <v>711210000</v>
      </c>
      <c r="J295" s="254" t="s">
        <v>978</v>
      </c>
      <c r="K295" s="243" t="s">
        <v>851</v>
      </c>
      <c r="L295" s="273" t="s">
        <v>3290</v>
      </c>
      <c r="M295" s="273" t="s">
        <v>107</v>
      </c>
      <c r="N295" s="273" t="s">
        <v>3278</v>
      </c>
      <c r="O295" s="275" t="s">
        <v>3279</v>
      </c>
      <c r="P295" s="273">
        <v>796</v>
      </c>
      <c r="Q295" s="249" t="s">
        <v>555</v>
      </c>
      <c r="R295" s="276">
        <v>50</v>
      </c>
      <c r="S295" s="281">
        <v>40000</v>
      </c>
      <c r="T295" s="277">
        <v>2000000</v>
      </c>
      <c r="U295" s="277">
        <v>2240000</v>
      </c>
      <c r="V295" s="251" t="s">
        <v>41</v>
      </c>
      <c r="W295" s="278">
        <v>2013</v>
      </c>
      <c r="X295" s="412"/>
    </row>
    <row r="296" spans="1:24" ht="150">
      <c r="A296" s="242" t="s">
        <v>3425</v>
      </c>
      <c r="B296" s="243" t="s">
        <v>99</v>
      </c>
      <c r="C296" s="273" t="s">
        <v>3295</v>
      </c>
      <c r="D296" s="273" t="s">
        <v>3292</v>
      </c>
      <c r="E296" s="273" t="s">
        <v>3296</v>
      </c>
      <c r="F296" s="279" t="s">
        <v>3297</v>
      </c>
      <c r="G296" s="273" t="s">
        <v>36</v>
      </c>
      <c r="H296" s="274">
        <v>0</v>
      </c>
      <c r="I296" s="273">
        <v>711210000</v>
      </c>
      <c r="J296" s="254" t="s">
        <v>978</v>
      </c>
      <c r="K296" s="243" t="s">
        <v>564</v>
      </c>
      <c r="L296" s="273" t="s">
        <v>3290</v>
      </c>
      <c r="M296" s="273" t="s">
        <v>107</v>
      </c>
      <c r="N296" s="273" t="s">
        <v>3278</v>
      </c>
      <c r="O296" s="275" t="s">
        <v>3279</v>
      </c>
      <c r="P296" s="273">
        <v>796</v>
      </c>
      <c r="Q296" s="249" t="s">
        <v>555</v>
      </c>
      <c r="R296" s="276">
        <v>3</v>
      </c>
      <c r="S296" s="280">
        <v>45000</v>
      </c>
      <c r="T296" s="277">
        <v>135000</v>
      </c>
      <c r="U296" s="277">
        <v>151200</v>
      </c>
      <c r="V296" s="251" t="s">
        <v>41</v>
      </c>
      <c r="W296" s="278">
        <v>2013</v>
      </c>
      <c r="X296" s="412"/>
    </row>
    <row r="297" spans="1:24" ht="150">
      <c r="A297" s="242" t="s">
        <v>3426</v>
      </c>
      <c r="B297" s="243" t="s">
        <v>99</v>
      </c>
      <c r="C297" s="273" t="s">
        <v>3295</v>
      </c>
      <c r="D297" s="273" t="s">
        <v>3292</v>
      </c>
      <c r="E297" s="273" t="s">
        <v>3296</v>
      </c>
      <c r="F297" s="279" t="s">
        <v>3297</v>
      </c>
      <c r="G297" s="273" t="s">
        <v>36</v>
      </c>
      <c r="H297" s="274">
        <v>0</v>
      </c>
      <c r="I297" s="273">
        <v>711210000</v>
      </c>
      <c r="J297" s="254" t="s">
        <v>978</v>
      </c>
      <c r="K297" s="243" t="s">
        <v>851</v>
      </c>
      <c r="L297" s="273" t="s">
        <v>3290</v>
      </c>
      <c r="M297" s="273" t="s">
        <v>107</v>
      </c>
      <c r="N297" s="273" t="s">
        <v>3278</v>
      </c>
      <c r="O297" s="275" t="s">
        <v>3279</v>
      </c>
      <c r="P297" s="273">
        <v>796</v>
      </c>
      <c r="Q297" s="249" t="s">
        <v>555</v>
      </c>
      <c r="R297" s="276">
        <v>10</v>
      </c>
      <c r="S297" s="280">
        <v>45000</v>
      </c>
      <c r="T297" s="277">
        <v>450000</v>
      </c>
      <c r="U297" s="277">
        <v>504000.00000000006</v>
      </c>
      <c r="V297" s="251" t="s">
        <v>41</v>
      </c>
      <c r="W297" s="278">
        <v>2013</v>
      </c>
      <c r="X297" s="412"/>
    </row>
    <row r="298" spans="1:24" ht="206.25">
      <c r="A298" s="242" t="s">
        <v>3427</v>
      </c>
      <c r="B298" s="243" t="s">
        <v>99</v>
      </c>
      <c r="C298" s="273" t="s">
        <v>3303</v>
      </c>
      <c r="D298" s="273" t="s">
        <v>3304</v>
      </c>
      <c r="E298" s="273" t="s">
        <v>3305</v>
      </c>
      <c r="F298" s="279" t="s">
        <v>3306</v>
      </c>
      <c r="G298" s="273" t="s">
        <v>36</v>
      </c>
      <c r="H298" s="274">
        <v>0</v>
      </c>
      <c r="I298" s="273">
        <v>711210000</v>
      </c>
      <c r="J298" s="254" t="s">
        <v>978</v>
      </c>
      <c r="K298" s="243" t="s">
        <v>851</v>
      </c>
      <c r="L298" s="273" t="s">
        <v>3277</v>
      </c>
      <c r="M298" s="273" t="s">
        <v>107</v>
      </c>
      <c r="N298" s="273" t="s">
        <v>3278</v>
      </c>
      <c r="O298" s="275" t="s">
        <v>3279</v>
      </c>
      <c r="P298" s="273">
        <v>796</v>
      </c>
      <c r="Q298" s="249" t="s">
        <v>555</v>
      </c>
      <c r="R298" s="276">
        <v>15</v>
      </c>
      <c r="S298" s="276">
        <v>175000</v>
      </c>
      <c r="T298" s="277">
        <v>2625000</v>
      </c>
      <c r="U298" s="277">
        <v>2940000.0000000005</v>
      </c>
      <c r="V298" s="251" t="s">
        <v>41</v>
      </c>
      <c r="W298" s="278">
        <v>2013</v>
      </c>
      <c r="X298" s="412"/>
    </row>
    <row r="299" spans="1:24" ht="206.25">
      <c r="A299" s="242" t="s">
        <v>3428</v>
      </c>
      <c r="B299" s="243" t="s">
        <v>99</v>
      </c>
      <c r="C299" s="273" t="s">
        <v>3303</v>
      </c>
      <c r="D299" s="273" t="s">
        <v>3304</v>
      </c>
      <c r="E299" s="273" t="s">
        <v>3305</v>
      </c>
      <c r="F299" s="279" t="s">
        <v>3307</v>
      </c>
      <c r="G299" s="273" t="s">
        <v>36</v>
      </c>
      <c r="H299" s="274">
        <v>0</v>
      </c>
      <c r="I299" s="273">
        <v>711210000</v>
      </c>
      <c r="J299" s="254" t="s">
        <v>978</v>
      </c>
      <c r="K299" s="243" t="s">
        <v>564</v>
      </c>
      <c r="L299" s="273" t="s">
        <v>3277</v>
      </c>
      <c r="M299" s="273" t="s">
        <v>107</v>
      </c>
      <c r="N299" s="273" t="s">
        <v>3278</v>
      </c>
      <c r="O299" s="275" t="s">
        <v>3279</v>
      </c>
      <c r="P299" s="273">
        <v>796</v>
      </c>
      <c r="Q299" s="249" t="s">
        <v>555</v>
      </c>
      <c r="R299" s="276">
        <v>5</v>
      </c>
      <c r="S299" s="276">
        <v>140000</v>
      </c>
      <c r="T299" s="277">
        <v>700000</v>
      </c>
      <c r="U299" s="277">
        <v>784000.00000000012</v>
      </c>
      <c r="V299" s="251" t="s">
        <v>41</v>
      </c>
      <c r="W299" s="278">
        <v>2013</v>
      </c>
      <c r="X299" s="412"/>
    </row>
    <row r="300" spans="1:24" ht="206.25">
      <c r="A300" s="242" t="s">
        <v>3429</v>
      </c>
      <c r="B300" s="243" t="s">
        <v>99</v>
      </c>
      <c r="C300" s="273" t="s">
        <v>3303</v>
      </c>
      <c r="D300" s="273" t="s">
        <v>3304</v>
      </c>
      <c r="E300" s="273" t="s">
        <v>3305</v>
      </c>
      <c r="F300" s="279" t="s">
        <v>3307</v>
      </c>
      <c r="G300" s="273" t="s">
        <v>36</v>
      </c>
      <c r="H300" s="274">
        <v>0</v>
      </c>
      <c r="I300" s="273">
        <v>711210000</v>
      </c>
      <c r="J300" s="254" t="s">
        <v>978</v>
      </c>
      <c r="K300" s="243" t="s">
        <v>851</v>
      </c>
      <c r="L300" s="273" t="s">
        <v>3277</v>
      </c>
      <c r="M300" s="273" t="s">
        <v>107</v>
      </c>
      <c r="N300" s="273" t="s">
        <v>3278</v>
      </c>
      <c r="O300" s="275" t="s">
        <v>3279</v>
      </c>
      <c r="P300" s="273">
        <v>796</v>
      </c>
      <c r="Q300" s="249" t="s">
        <v>555</v>
      </c>
      <c r="R300" s="276">
        <v>17</v>
      </c>
      <c r="S300" s="276">
        <v>140000</v>
      </c>
      <c r="T300" s="277">
        <v>2380000</v>
      </c>
      <c r="U300" s="277">
        <v>2665600</v>
      </c>
      <c r="V300" s="251" t="s">
        <v>41</v>
      </c>
      <c r="W300" s="278">
        <v>2013</v>
      </c>
      <c r="X300" s="412"/>
    </row>
    <row r="301" spans="1:24" ht="206.25">
      <c r="A301" s="242" t="s">
        <v>3430</v>
      </c>
      <c r="B301" s="243" t="s">
        <v>99</v>
      </c>
      <c r="C301" s="273" t="s">
        <v>3303</v>
      </c>
      <c r="D301" s="273" t="s">
        <v>3304</v>
      </c>
      <c r="E301" s="273" t="s">
        <v>3305</v>
      </c>
      <c r="F301" s="279" t="s">
        <v>3306</v>
      </c>
      <c r="G301" s="273" t="s">
        <v>36</v>
      </c>
      <c r="H301" s="274">
        <v>0</v>
      </c>
      <c r="I301" s="273">
        <v>711210000</v>
      </c>
      <c r="J301" s="254" t="s">
        <v>978</v>
      </c>
      <c r="K301" s="243" t="s">
        <v>564</v>
      </c>
      <c r="L301" s="273" t="s">
        <v>3280</v>
      </c>
      <c r="M301" s="273" t="s">
        <v>107</v>
      </c>
      <c r="N301" s="273" t="s">
        <v>3278</v>
      </c>
      <c r="O301" s="275" t="s">
        <v>3279</v>
      </c>
      <c r="P301" s="273">
        <v>796</v>
      </c>
      <c r="Q301" s="249" t="s">
        <v>555</v>
      </c>
      <c r="R301" s="276">
        <v>9</v>
      </c>
      <c r="S301" s="276">
        <v>175000</v>
      </c>
      <c r="T301" s="277">
        <v>1575000</v>
      </c>
      <c r="U301" s="277">
        <v>1764000.0000000002</v>
      </c>
      <c r="V301" s="251" t="s">
        <v>41</v>
      </c>
      <c r="W301" s="278">
        <v>2013</v>
      </c>
      <c r="X301" s="412"/>
    </row>
    <row r="302" spans="1:24" ht="206.25">
      <c r="A302" s="242" t="s">
        <v>3431</v>
      </c>
      <c r="B302" s="243" t="s">
        <v>99</v>
      </c>
      <c r="C302" s="273" t="s">
        <v>3303</v>
      </c>
      <c r="D302" s="273" t="s">
        <v>3304</v>
      </c>
      <c r="E302" s="273" t="s">
        <v>3305</v>
      </c>
      <c r="F302" s="279" t="s">
        <v>3306</v>
      </c>
      <c r="G302" s="273" t="s">
        <v>36</v>
      </c>
      <c r="H302" s="274">
        <v>0</v>
      </c>
      <c r="I302" s="273">
        <v>711210000</v>
      </c>
      <c r="J302" s="254" t="s">
        <v>978</v>
      </c>
      <c r="K302" s="243" t="s">
        <v>851</v>
      </c>
      <c r="L302" s="273" t="s">
        <v>3280</v>
      </c>
      <c r="M302" s="273" t="s">
        <v>107</v>
      </c>
      <c r="N302" s="273" t="s">
        <v>3278</v>
      </c>
      <c r="O302" s="275" t="s">
        <v>3279</v>
      </c>
      <c r="P302" s="273">
        <v>796</v>
      </c>
      <c r="Q302" s="249" t="s">
        <v>555</v>
      </c>
      <c r="R302" s="276">
        <v>20</v>
      </c>
      <c r="S302" s="276">
        <v>175000</v>
      </c>
      <c r="T302" s="277">
        <v>3500000</v>
      </c>
      <c r="U302" s="277">
        <v>3920000.0000000005</v>
      </c>
      <c r="V302" s="251" t="s">
        <v>41</v>
      </c>
      <c r="W302" s="278">
        <v>2013</v>
      </c>
      <c r="X302" s="412"/>
    </row>
    <row r="303" spans="1:24" ht="206.25">
      <c r="A303" s="242" t="s">
        <v>3432</v>
      </c>
      <c r="B303" s="243" t="s">
        <v>99</v>
      </c>
      <c r="C303" s="273" t="s">
        <v>3303</v>
      </c>
      <c r="D303" s="273" t="s">
        <v>3304</v>
      </c>
      <c r="E303" s="273" t="s">
        <v>3305</v>
      </c>
      <c r="F303" s="279" t="s">
        <v>3307</v>
      </c>
      <c r="G303" s="273" t="s">
        <v>36</v>
      </c>
      <c r="H303" s="274">
        <v>0</v>
      </c>
      <c r="I303" s="273">
        <v>711210000</v>
      </c>
      <c r="J303" s="254" t="s">
        <v>978</v>
      </c>
      <c r="K303" s="243" t="s">
        <v>564</v>
      </c>
      <c r="L303" s="273" t="s">
        <v>3280</v>
      </c>
      <c r="M303" s="273" t="s">
        <v>107</v>
      </c>
      <c r="N303" s="273" t="s">
        <v>3278</v>
      </c>
      <c r="O303" s="275" t="s">
        <v>3279</v>
      </c>
      <c r="P303" s="273">
        <v>796</v>
      </c>
      <c r="Q303" s="249" t="s">
        <v>555</v>
      </c>
      <c r="R303" s="276">
        <v>3</v>
      </c>
      <c r="S303" s="276">
        <v>140000</v>
      </c>
      <c r="T303" s="277">
        <v>420000</v>
      </c>
      <c r="U303" s="277">
        <v>470400.00000000006</v>
      </c>
      <c r="V303" s="251" t="s">
        <v>41</v>
      </c>
      <c r="W303" s="278">
        <v>2013</v>
      </c>
      <c r="X303" s="412"/>
    </row>
    <row r="304" spans="1:24" ht="206.25">
      <c r="A304" s="242" t="s">
        <v>3433</v>
      </c>
      <c r="B304" s="243" t="s">
        <v>99</v>
      </c>
      <c r="C304" s="273" t="s">
        <v>3303</v>
      </c>
      <c r="D304" s="273" t="s">
        <v>3304</v>
      </c>
      <c r="E304" s="273" t="s">
        <v>3305</v>
      </c>
      <c r="F304" s="279" t="s">
        <v>3307</v>
      </c>
      <c r="G304" s="273" t="s">
        <v>36</v>
      </c>
      <c r="H304" s="274">
        <v>0</v>
      </c>
      <c r="I304" s="273">
        <v>711210000</v>
      </c>
      <c r="J304" s="254" t="s">
        <v>978</v>
      </c>
      <c r="K304" s="243" t="s">
        <v>851</v>
      </c>
      <c r="L304" s="273" t="s">
        <v>3280</v>
      </c>
      <c r="M304" s="273" t="s">
        <v>107</v>
      </c>
      <c r="N304" s="273" t="s">
        <v>3278</v>
      </c>
      <c r="O304" s="275" t="s">
        <v>3279</v>
      </c>
      <c r="P304" s="273">
        <v>796</v>
      </c>
      <c r="Q304" s="249" t="s">
        <v>555</v>
      </c>
      <c r="R304" s="276">
        <v>41</v>
      </c>
      <c r="S304" s="276">
        <v>140000</v>
      </c>
      <c r="T304" s="277">
        <v>5740000</v>
      </c>
      <c r="U304" s="277">
        <v>6428800.0000000009</v>
      </c>
      <c r="V304" s="251" t="s">
        <v>41</v>
      </c>
      <c r="W304" s="278">
        <v>2013</v>
      </c>
      <c r="X304" s="412"/>
    </row>
    <row r="305" spans="1:24" ht="206.25">
      <c r="A305" s="242" t="s">
        <v>3434</v>
      </c>
      <c r="B305" s="243" t="s">
        <v>99</v>
      </c>
      <c r="C305" s="273" t="s">
        <v>3303</v>
      </c>
      <c r="D305" s="273" t="s">
        <v>3304</v>
      </c>
      <c r="E305" s="273" t="s">
        <v>3305</v>
      </c>
      <c r="F305" s="279" t="s">
        <v>3306</v>
      </c>
      <c r="G305" s="273" t="s">
        <v>36</v>
      </c>
      <c r="H305" s="274">
        <v>0</v>
      </c>
      <c r="I305" s="273">
        <v>711210000</v>
      </c>
      <c r="J305" s="254" t="s">
        <v>978</v>
      </c>
      <c r="K305" s="243" t="s">
        <v>564</v>
      </c>
      <c r="L305" s="273" t="s">
        <v>3301</v>
      </c>
      <c r="M305" s="273" t="s">
        <v>107</v>
      </c>
      <c r="N305" s="273" t="s">
        <v>3278</v>
      </c>
      <c r="O305" s="275" t="s">
        <v>3279</v>
      </c>
      <c r="P305" s="273">
        <v>796</v>
      </c>
      <c r="Q305" s="249" t="s">
        <v>555</v>
      </c>
      <c r="R305" s="280">
        <v>20</v>
      </c>
      <c r="S305" s="276">
        <v>175000</v>
      </c>
      <c r="T305" s="277">
        <v>3500000</v>
      </c>
      <c r="U305" s="277">
        <v>3920000.0000000005</v>
      </c>
      <c r="V305" s="251" t="s">
        <v>41</v>
      </c>
      <c r="W305" s="278">
        <v>2013</v>
      </c>
      <c r="X305" s="412"/>
    </row>
    <row r="306" spans="1:24" ht="206.25">
      <c r="A306" s="242" t="s">
        <v>3435</v>
      </c>
      <c r="B306" s="243" t="s">
        <v>99</v>
      </c>
      <c r="C306" s="273" t="s">
        <v>3303</v>
      </c>
      <c r="D306" s="273" t="s">
        <v>3304</v>
      </c>
      <c r="E306" s="273" t="s">
        <v>3305</v>
      </c>
      <c r="F306" s="279" t="s">
        <v>3306</v>
      </c>
      <c r="G306" s="273" t="s">
        <v>36</v>
      </c>
      <c r="H306" s="274">
        <v>0</v>
      </c>
      <c r="I306" s="273">
        <v>711210000</v>
      </c>
      <c r="J306" s="254" t="s">
        <v>978</v>
      </c>
      <c r="K306" s="243" t="s">
        <v>851</v>
      </c>
      <c r="L306" s="273" t="s">
        <v>3301</v>
      </c>
      <c r="M306" s="273" t="s">
        <v>107</v>
      </c>
      <c r="N306" s="273" t="s">
        <v>3278</v>
      </c>
      <c r="O306" s="275" t="s">
        <v>3279</v>
      </c>
      <c r="P306" s="273">
        <v>796</v>
      </c>
      <c r="Q306" s="249" t="s">
        <v>555</v>
      </c>
      <c r="R306" s="280">
        <v>50</v>
      </c>
      <c r="S306" s="276">
        <v>175000</v>
      </c>
      <c r="T306" s="277">
        <v>8750000</v>
      </c>
      <c r="U306" s="277">
        <v>9800000.0000000019</v>
      </c>
      <c r="V306" s="251" t="s">
        <v>41</v>
      </c>
      <c r="W306" s="278">
        <v>2013</v>
      </c>
      <c r="X306" s="412"/>
    </row>
    <row r="307" spans="1:24" ht="206.25">
      <c r="A307" s="242" t="s">
        <v>3436</v>
      </c>
      <c r="B307" s="243" t="s">
        <v>99</v>
      </c>
      <c r="C307" s="273" t="s">
        <v>3303</v>
      </c>
      <c r="D307" s="273" t="s">
        <v>3304</v>
      </c>
      <c r="E307" s="273" t="s">
        <v>3305</v>
      </c>
      <c r="F307" s="279" t="s">
        <v>3306</v>
      </c>
      <c r="G307" s="273" t="s">
        <v>36</v>
      </c>
      <c r="H307" s="274">
        <v>0</v>
      </c>
      <c r="I307" s="273">
        <v>711210000</v>
      </c>
      <c r="J307" s="254" t="s">
        <v>978</v>
      </c>
      <c r="K307" s="243" t="s">
        <v>564</v>
      </c>
      <c r="L307" s="273" t="s">
        <v>3281</v>
      </c>
      <c r="M307" s="273" t="s">
        <v>107</v>
      </c>
      <c r="N307" s="273" t="s">
        <v>3278</v>
      </c>
      <c r="O307" s="275" t="s">
        <v>3279</v>
      </c>
      <c r="P307" s="273">
        <v>796</v>
      </c>
      <c r="Q307" s="249" t="s">
        <v>555</v>
      </c>
      <c r="R307" s="276">
        <v>10</v>
      </c>
      <c r="S307" s="276">
        <v>175000</v>
      </c>
      <c r="T307" s="277">
        <v>1750000</v>
      </c>
      <c r="U307" s="277">
        <v>1960000.0000000002</v>
      </c>
      <c r="V307" s="251" t="s">
        <v>41</v>
      </c>
      <c r="W307" s="278">
        <v>2013</v>
      </c>
      <c r="X307" s="412"/>
    </row>
    <row r="308" spans="1:24" ht="206.25">
      <c r="A308" s="242" t="s">
        <v>3437</v>
      </c>
      <c r="B308" s="243" t="s">
        <v>99</v>
      </c>
      <c r="C308" s="273" t="s">
        <v>3303</v>
      </c>
      <c r="D308" s="273" t="s">
        <v>3304</v>
      </c>
      <c r="E308" s="273" t="s">
        <v>3305</v>
      </c>
      <c r="F308" s="279" t="s">
        <v>3306</v>
      </c>
      <c r="G308" s="273" t="s">
        <v>36</v>
      </c>
      <c r="H308" s="274">
        <v>0</v>
      </c>
      <c r="I308" s="273">
        <v>711210000</v>
      </c>
      <c r="J308" s="254" t="s">
        <v>978</v>
      </c>
      <c r="K308" s="243" t="s">
        <v>851</v>
      </c>
      <c r="L308" s="273" t="s">
        <v>3281</v>
      </c>
      <c r="M308" s="273" t="s">
        <v>107</v>
      </c>
      <c r="N308" s="273" t="s">
        <v>3278</v>
      </c>
      <c r="O308" s="275" t="s">
        <v>3279</v>
      </c>
      <c r="P308" s="273">
        <v>796</v>
      </c>
      <c r="Q308" s="249" t="s">
        <v>555</v>
      </c>
      <c r="R308" s="276">
        <v>15</v>
      </c>
      <c r="S308" s="276">
        <v>175000</v>
      </c>
      <c r="T308" s="277">
        <v>2625000</v>
      </c>
      <c r="U308" s="277">
        <v>2940000.0000000005</v>
      </c>
      <c r="V308" s="251" t="s">
        <v>41</v>
      </c>
      <c r="W308" s="278">
        <v>2013</v>
      </c>
      <c r="X308" s="412"/>
    </row>
    <row r="309" spans="1:24" ht="206.25">
      <c r="A309" s="242" t="s">
        <v>3438</v>
      </c>
      <c r="B309" s="243" t="s">
        <v>99</v>
      </c>
      <c r="C309" s="273" t="s">
        <v>3303</v>
      </c>
      <c r="D309" s="273" t="s">
        <v>3304</v>
      </c>
      <c r="E309" s="273" t="s">
        <v>3305</v>
      </c>
      <c r="F309" s="279" t="s">
        <v>3307</v>
      </c>
      <c r="G309" s="273" t="s">
        <v>36</v>
      </c>
      <c r="H309" s="274">
        <v>0</v>
      </c>
      <c r="I309" s="273">
        <v>711210000</v>
      </c>
      <c r="J309" s="254" t="s">
        <v>978</v>
      </c>
      <c r="K309" s="243" t="s">
        <v>564</v>
      </c>
      <c r="L309" s="273" t="s">
        <v>3281</v>
      </c>
      <c r="M309" s="273" t="s">
        <v>107</v>
      </c>
      <c r="N309" s="273" t="s">
        <v>3278</v>
      </c>
      <c r="O309" s="275" t="s">
        <v>3279</v>
      </c>
      <c r="P309" s="273">
        <v>796</v>
      </c>
      <c r="Q309" s="249" t="s">
        <v>555</v>
      </c>
      <c r="R309" s="276">
        <v>8</v>
      </c>
      <c r="S309" s="276">
        <v>140000</v>
      </c>
      <c r="T309" s="277">
        <v>1120000</v>
      </c>
      <c r="U309" s="277">
        <v>1254400.0000000002</v>
      </c>
      <c r="V309" s="251" t="s">
        <v>41</v>
      </c>
      <c r="W309" s="278">
        <v>2013</v>
      </c>
      <c r="X309" s="412"/>
    </row>
    <row r="310" spans="1:24" ht="206.25">
      <c r="A310" s="242" t="s">
        <v>3439</v>
      </c>
      <c r="B310" s="243" t="s">
        <v>99</v>
      </c>
      <c r="C310" s="273" t="s">
        <v>3303</v>
      </c>
      <c r="D310" s="273" t="s">
        <v>3304</v>
      </c>
      <c r="E310" s="273" t="s">
        <v>3305</v>
      </c>
      <c r="F310" s="279" t="s">
        <v>3307</v>
      </c>
      <c r="G310" s="273" t="s">
        <v>36</v>
      </c>
      <c r="H310" s="274">
        <v>0</v>
      </c>
      <c r="I310" s="273">
        <v>711210000</v>
      </c>
      <c r="J310" s="254" t="s">
        <v>978</v>
      </c>
      <c r="K310" s="243" t="s">
        <v>851</v>
      </c>
      <c r="L310" s="273" t="s">
        <v>3281</v>
      </c>
      <c r="M310" s="273" t="s">
        <v>107</v>
      </c>
      <c r="N310" s="273" t="s">
        <v>3278</v>
      </c>
      <c r="O310" s="275" t="s">
        <v>3279</v>
      </c>
      <c r="P310" s="273">
        <v>796</v>
      </c>
      <c r="Q310" s="249" t="s">
        <v>555</v>
      </c>
      <c r="R310" s="276">
        <v>11</v>
      </c>
      <c r="S310" s="276">
        <v>140000</v>
      </c>
      <c r="T310" s="277">
        <v>1540000</v>
      </c>
      <c r="U310" s="277">
        <v>1724800.0000000002</v>
      </c>
      <c r="V310" s="251" t="s">
        <v>41</v>
      </c>
      <c r="W310" s="278">
        <v>2013</v>
      </c>
      <c r="X310" s="412"/>
    </row>
    <row r="311" spans="1:24" ht="206.25">
      <c r="A311" s="242" t="s">
        <v>3440</v>
      </c>
      <c r="B311" s="243" t="s">
        <v>99</v>
      </c>
      <c r="C311" s="273" t="s">
        <v>3303</v>
      </c>
      <c r="D311" s="273" t="s">
        <v>3304</v>
      </c>
      <c r="E311" s="273" t="s">
        <v>3305</v>
      </c>
      <c r="F311" s="279" t="s">
        <v>3307</v>
      </c>
      <c r="G311" s="273" t="s">
        <v>36</v>
      </c>
      <c r="H311" s="274">
        <v>0</v>
      </c>
      <c r="I311" s="273">
        <v>711210000</v>
      </c>
      <c r="J311" s="254" t="s">
        <v>978</v>
      </c>
      <c r="K311" s="243" t="s">
        <v>851</v>
      </c>
      <c r="L311" s="273" t="s">
        <v>3302</v>
      </c>
      <c r="M311" s="273" t="s">
        <v>107</v>
      </c>
      <c r="N311" s="273" t="s">
        <v>3278</v>
      </c>
      <c r="O311" s="275" t="s">
        <v>3279</v>
      </c>
      <c r="P311" s="273">
        <v>796</v>
      </c>
      <c r="Q311" s="249" t="s">
        <v>555</v>
      </c>
      <c r="R311" s="276">
        <v>26</v>
      </c>
      <c r="S311" s="276">
        <v>140000</v>
      </c>
      <c r="T311" s="277">
        <v>3640000</v>
      </c>
      <c r="U311" s="277">
        <v>4076800.0000000005</v>
      </c>
      <c r="V311" s="251" t="s">
        <v>41</v>
      </c>
      <c r="W311" s="278">
        <v>2013</v>
      </c>
      <c r="X311" s="412"/>
    </row>
    <row r="312" spans="1:24" ht="206.25">
      <c r="A312" s="242" t="s">
        <v>3441</v>
      </c>
      <c r="B312" s="243" t="s">
        <v>99</v>
      </c>
      <c r="C312" s="273" t="s">
        <v>3303</v>
      </c>
      <c r="D312" s="273" t="s">
        <v>3304</v>
      </c>
      <c r="E312" s="273" t="s">
        <v>3305</v>
      </c>
      <c r="F312" s="279" t="s">
        <v>3306</v>
      </c>
      <c r="G312" s="273" t="s">
        <v>36</v>
      </c>
      <c r="H312" s="274">
        <v>0</v>
      </c>
      <c r="I312" s="273">
        <v>711210000</v>
      </c>
      <c r="J312" s="254" t="s">
        <v>978</v>
      </c>
      <c r="K312" s="243" t="s">
        <v>851</v>
      </c>
      <c r="L312" s="273" t="s">
        <v>3282</v>
      </c>
      <c r="M312" s="273" t="s">
        <v>107</v>
      </c>
      <c r="N312" s="273" t="s">
        <v>3278</v>
      </c>
      <c r="O312" s="275" t="s">
        <v>3279</v>
      </c>
      <c r="P312" s="273">
        <v>796</v>
      </c>
      <c r="Q312" s="249" t="s">
        <v>555</v>
      </c>
      <c r="R312" s="276">
        <v>7</v>
      </c>
      <c r="S312" s="276">
        <v>175000</v>
      </c>
      <c r="T312" s="277">
        <v>1225000</v>
      </c>
      <c r="U312" s="277">
        <v>1372000.0000000002</v>
      </c>
      <c r="V312" s="251" t="s">
        <v>41</v>
      </c>
      <c r="W312" s="278">
        <v>2013</v>
      </c>
      <c r="X312" s="412"/>
    </row>
    <row r="313" spans="1:24" ht="206.25">
      <c r="A313" s="242" t="s">
        <v>3442</v>
      </c>
      <c r="B313" s="243" t="s">
        <v>99</v>
      </c>
      <c r="C313" s="273" t="s">
        <v>3303</v>
      </c>
      <c r="D313" s="273" t="s">
        <v>3304</v>
      </c>
      <c r="E313" s="273" t="s">
        <v>3305</v>
      </c>
      <c r="F313" s="279" t="s">
        <v>3307</v>
      </c>
      <c r="G313" s="273" t="s">
        <v>36</v>
      </c>
      <c r="H313" s="274">
        <v>0</v>
      </c>
      <c r="I313" s="273">
        <v>711210000</v>
      </c>
      <c r="J313" s="254" t="s">
        <v>978</v>
      </c>
      <c r="K313" s="243" t="s">
        <v>564</v>
      </c>
      <c r="L313" s="273" t="s">
        <v>3282</v>
      </c>
      <c r="M313" s="273" t="s">
        <v>107</v>
      </c>
      <c r="N313" s="273" t="s">
        <v>3278</v>
      </c>
      <c r="O313" s="275" t="s">
        <v>3279</v>
      </c>
      <c r="P313" s="273">
        <v>796</v>
      </c>
      <c r="Q313" s="249" t="s">
        <v>555</v>
      </c>
      <c r="R313" s="276">
        <v>5</v>
      </c>
      <c r="S313" s="276">
        <v>140000</v>
      </c>
      <c r="T313" s="277">
        <v>700000</v>
      </c>
      <c r="U313" s="277">
        <v>784000.00000000012</v>
      </c>
      <c r="V313" s="251" t="s">
        <v>41</v>
      </c>
      <c r="W313" s="278">
        <v>2013</v>
      </c>
      <c r="X313" s="412"/>
    </row>
    <row r="314" spans="1:24" ht="206.25">
      <c r="A314" s="242" t="s">
        <v>3443</v>
      </c>
      <c r="B314" s="243" t="s">
        <v>99</v>
      </c>
      <c r="C314" s="273" t="s">
        <v>3303</v>
      </c>
      <c r="D314" s="273" t="s">
        <v>3304</v>
      </c>
      <c r="E314" s="273" t="s">
        <v>3305</v>
      </c>
      <c r="F314" s="279" t="s">
        <v>3307</v>
      </c>
      <c r="G314" s="273" t="s">
        <v>36</v>
      </c>
      <c r="H314" s="274">
        <v>0</v>
      </c>
      <c r="I314" s="273">
        <v>711210000</v>
      </c>
      <c r="J314" s="254" t="s">
        <v>978</v>
      </c>
      <c r="K314" s="243" t="s">
        <v>564</v>
      </c>
      <c r="L314" s="273" t="s">
        <v>3286</v>
      </c>
      <c r="M314" s="273" t="s">
        <v>107</v>
      </c>
      <c r="N314" s="273" t="s">
        <v>3278</v>
      </c>
      <c r="O314" s="275" t="s">
        <v>3279</v>
      </c>
      <c r="P314" s="273">
        <v>796</v>
      </c>
      <c r="Q314" s="249" t="s">
        <v>555</v>
      </c>
      <c r="R314" s="276">
        <v>1</v>
      </c>
      <c r="S314" s="276">
        <v>140000</v>
      </c>
      <c r="T314" s="277">
        <v>140000</v>
      </c>
      <c r="U314" s="277">
        <v>156800.00000000003</v>
      </c>
      <c r="V314" s="251" t="s">
        <v>41</v>
      </c>
      <c r="W314" s="278">
        <v>2013</v>
      </c>
      <c r="X314" s="412"/>
    </row>
    <row r="315" spans="1:24" ht="206.25">
      <c r="A315" s="242" t="s">
        <v>3444</v>
      </c>
      <c r="B315" s="243" t="s">
        <v>99</v>
      </c>
      <c r="C315" s="273" t="s">
        <v>3303</v>
      </c>
      <c r="D315" s="273" t="s">
        <v>3304</v>
      </c>
      <c r="E315" s="273" t="s">
        <v>3305</v>
      </c>
      <c r="F315" s="279" t="s">
        <v>3307</v>
      </c>
      <c r="G315" s="273" t="s">
        <v>36</v>
      </c>
      <c r="H315" s="274">
        <v>0</v>
      </c>
      <c r="I315" s="273">
        <v>711210000</v>
      </c>
      <c r="J315" s="254" t="s">
        <v>978</v>
      </c>
      <c r="K315" s="243" t="s">
        <v>564</v>
      </c>
      <c r="L315" s="273" t="s">
        <v>3288</v>
      </c>
      <c r="M315" s="273" t="s">
        <v>107</v>
      </c>
      <c r="N315" s="273" t="s">
        <v>3278</v>
      </c>
      <c r="O315" s="275" t="s">
        <v>3279</v>
      </c>
      <c r="P315" s="273">
        <v>796</v>
      </c>
      <c r="Q315" s="249" t="s">
        <v>555</v>
      </c>
      <c r="R315" s="276">
        <v>8</v>
      </c>
      <c r="S315" s="276">
        <v>140000</v>
      </c>
      <c r="T315" s="277">
        <v>1120000</v>
      </c>
      <c r="U315" s="277">
        <v>1254400.0000000002</v>
      </c>
      <c r="V315" s="251" t="s">
        <v>41</v>
      </c>
      <c r="W315" s="278">
        <v>2013</v>
      </c>
      <c r="X315" s="412"/>
    </row>
    <row r="316" spans="1:24" ht="206.25">
      <c r="A316" s="242" t="s">
        <v>3445</v>
      </c>
      <c r="B316" s="243" t="s">
        <v>99</v>
      </c>
      <c r="C316" s="273" t="s">
        <v>3303</v>
      </c>
      <c r="D316" s="273" t="s">
        <v>3304</v>
      </c>
      <c r="E316" s="273" t="s">
        <v>3305</v>
      </c>
      <c r="F316" s="279" t="s">
        <v>3307</v>
      </c>
      <c r="G316" s="273" t="s">
        <v>36</v>
      </c>
      <c r="H316" s="274">
        <v>0</v>
      </c>
      <c r="I316" s="273">
        <v>711210000</v>
      </c>
      <c r="J316" s="254" t="s">
        <v>978</v>
      </c>
      <c r="K316" s="243" t="s">
        <v>851</v>
      </c>
      <c r="L316" s="273" t="s">
        <v>3288</v>
      </c>
      <c r="M316" s="273" t="s">
        <v>107</v>
      </c>
      <c r="N316" s="273" t="s">
        <v>3278</v>
      </c>
      <c r="O316" s="275" t="s">
        <v>3279</v>
      </c>
      <c r="P316" s="273">
        <v>796</v>
      </c>
      <c r="Q316" s="249" t="s">
        <v>555</v>
      </c>
      <c r="R316" s="276">
        <v>14</v>
      </c>
      <c r="S316" s="276">
        <v>140000</v>
      </c>
      <c r="T316" s="277">
        <v>1960000</v>
      </c>
      <c r="U316" s="277">
        <v>2195200</v>
      </c>
      <c r="V316" s="251" t="s">
        <v>41</v>
      </c>
      <c r="W316" s="278">
        <v>2013</v>
      </c>
      <c r="X316" s="412"/>
    </row>
    <row r="317" spans="1:24" ht="206.25">
      <c r="A317" s="242" t="s">
        <v>3446</v>
      </c>
      <c r="B317" s="243" t="s">
        <v>99</v>
      </c>
      <c r="C317" s="273" t="s">
        <v>3303</v>
      </c>
      <c r="D317" s="273" t="s">
        <v>3304</v>
      </c>
      <c r="E317" s="273" t="s">
        <v>3305</v>
      </c>
      <c r="F317" s="279" t="s">
        <v>3306</v>
      </c>
      <c r="G317" s="273" t="s">
        <v>36</v>
      </c>
      <c r="H317" s="274">
        <v>0</v>
      </c>
      <c r="I317" s="273">
        <v>711210000</v>
      </c>
      <c r="J317" s="254" t="s">
        <v>978</v>
      </c>
      <c r="K317" s="243" t="s">
        <v>564</v>
      </c>
      <c r="L317" s="273" t="s">
        <v>3289</v>
      </c>
      <c r="M317" s="273" t="s">
        <v>107</v>
      </c>
      <c r="N317" s="273" t="s">
        <v>3278</v>
      </c>
      <c r="O317" s="275" t="s">
        <v>3279</v>
      </c>
      <c r="P317" s="273">
        <v>796</v>
      </c>
      <c r="Q317" s="249" t="s">
        <v>555</v>
      </c>
      <c r="R317" s="276">
        <v>26</v>
      </c>
      <c r="S317" s="276">
        <v>175000</v>
      </c>
      <c r="T317" s="277">
        <v>4550000</v>
      </c>
      <c r="U317" s="277">
        <v>5096000.0000000009</v>
      </c>
      <c r="V317" s="251" t="s">
        <v>41</v>
      </c>
      <c r="W317" s="278">
        <v>2013</v>
      </c>
      <c r="X317" s="412"/>
    </row>
    <row r="318" spans="1:24" ht="206.25">
      <c r="A318" s="242" t="s">
        <v>3447</v>
      </c>
      <c r="B318" s="243" t="s">
        <v>99</v>
      </c>
      <c r="C318" s="273" t="s">
        <v>3303</v>
      </c>
      <c r="D318" s="273" t="s">
        <v>3304</v>
      </c>
      <c r="E318" s="273" t="s">
        <v>3305</v>
      </c>
      <c r="F318" s="279" t="s">
        <v>3306</v>
      </c>
      <c r="G318" s="273" t="s">
        <v>36</v>
      </c>
      <c r="H318" s="274">
        <v>0</v>
      </c>
      <c r="I318" s="273">
        <v>711210000</v>
      </c>
      <c r="J318" s="254" t="s">
        <v>978</v>
      </c>
      <c r="K318" s="243" t="s">
        <v>564</v>
      </c>
      <c r="L318" s="273" t="s">
        <v>3290</v>
      </c>
      <c r="M318" s="273" t="s">
        <v>107</v>
      </c>
      <c r="N318" s="273" t="s">
        <v>3278</v>
      </c>
      <c r="O318" s="275" t="s">
        <v>3279</v>
      </c>
      <c r="P318" s="273">
        <v>796</v>
      </c>
      <c r="Q318" s="249" t="s">
        <v>555</v>
      </c>
      <c r="R318" s="276">
        <v>15</v>
      </c>
      <c r="S318" s="276">
        <v>175000</v>
      </c>
      <c r="T318" s="277">
        <v>2625000</v>
      </c>
      <c r="U318" s="277">
        <v>2940000.0000000005</v>
      </c>
      <c r="V318" s="251" t="s">
        <v>41</v>
      </c>
      <c r="W318" s="278">
        <v>2013</v>
      </c>
      <c r="X318" s="412"/>
    </row>
    <row r="319" spans="1:24" ht="206.25">
      <c r="A319" s="242" t="s">
        <v>3448</v>
      </c>
      <c r="B319" s="243" t="s">
        <v>99</v>
      </c>
      <c r="C319" s="273" t="s">
        <v>3303</v>
      </c>
      <c r="D319" s="273" t="s">
        <v>3304</v>
      </c>
      <c r="E319" s="273" t="s">
        <v>3305</v>
      </c>
      <c r="F319" s="279" t="s">
        <v>3306</v>
      </c>
      <c r="G319" s="273" t="s">
        <v>36</v>
      </c>
      <c r="H319" s="274">
        <v>0</v>
      </c>
      <c r="I319" s="273">
        <v>711210000</v>
      </c>
      <c r="J319" s="254" t="s">
        <v>978</v>
      </c>
      <c r="K319" s="243" t="s">
        <v>851</v>
      </c>
      <c r="L319" s="273" t="s">
        <v>3290</v>
      </c>
      <c r="M319" s="273" t="s">
        <v>107</v>
      </c>
      <c r="N319" s="273" t="s">
        <v>3278</v>
      </c>
      <c r="O319" s="275" t="s">
        <v>3279</v>
      </c>
      <c r="P319" s="273">
        <v>796</v>
      </c>
      <c r="Q319" s="249" t="s">
        <v>555</v>
      </c>
      <c r="R319" s="276">
        <v>15</v>
      </c>
      <c r="S319" s="276">
        <v>175000</v>
      </c>
      <c r="T319" s="277">
        <v>2625000</v>
      </c>
      <c r="U319" s="277">
        <v>2940000.0000000005</v>
      </c>
      <c r="V319" s="251" t="s">
        <v>41</v>
      </c>
      <c r="W319" s="278">
        <v>2013</v>
      </c>
      <c r="X319" s="412"/>
    </row>
    <row r="320" spans="1:24" ht="206.25">
      <c r="A320" s="242" t="s">
        <v>3449</v>
      </c>
      <c r="B320" s="243" t="s">
        <v>99</v>
      </c>
      <c r="C320" s="273" t="s">
        <v>3303</v>
      </c>
      <c r="D320" s="273" t="s">
        <v>3304</v>
      </c>
      <c r="E320" s="273" t="s">
        <v>3305</v>
      </c>
      <c r="F320" s="279" t="s">
        <v>3306</v>
      </c>
      <c r="G320" s="273" t="s">
        <v>36</v>
      </c>
      <c r="H320" s="274">
        <v>0</v>
      </c>
      <c r="I320" s="273">
        <v>711210000</v>
      </c>
      <c r="J320" s="254" t="s">
        <v>978</v>
      </c>
      <c r="K320" s="243" t="s">
        <v>851</v>
      </c>
      <c r="L320" s="273" t="s">
        <v>3290</v>
      </c>
      <c r="M320" s="273" t="s">
        <v>107</v>
      </c>
      <c r="N320" s="273" t="s">
        <v>3278</v>
      </c>
      <c r="O320" s="275" t="s">
        <v>3279</v>
      </c>
      <c r="P320" s="273">
        <v>796</v>
      </c>
      <c r="Q320" s="249" t="s">
        <v>555</v>
      </c>
      <c r="R320" s="276">
        <v>50</v>
      </c>
      <c r="S320" s="276">
        <v>175000</v>
      </c>
      <c r="T320" s="277">
        <v>8750000</v>
      </c>
      <c r="U320" s="277">
        <v>9800000.0000000019</v>
      </c>
      <c r="V320" s="251" t="s">
        <v>41</v>
      </c>
      <c r="W320" s="278">
        <v>2013</v>
      </c>
      <c r="X320" s="412"/>
    </row>
    <row r="321" spans="1:24" ht="281.25">
      <c r="A321" s="242" t="s">
        <v>3450</v>
      </c>
      <c r="B321" s="243" t="s">
        <v>99</v>
      </c>
      <c r="C321" s="273" t="s">
        <v>3308</v>
      </c>
      <c r="D321" s="273" t="s">
        <v>3304</v>
      </c>
      <c r="E321" s="273" t="s">
        <v>3309</v>
      </c>
      <c r="F321" s="283" t="s">
        <v>3310</v>
      </c>
      <c r="G321" s="273" t="s">
        <v>36</v>
      </c>
      <c r="H321" s="274">
        <v>0</v>
      </c>
      <c r="I321" s="273">
        <v>711210000</v>
      </c>
      <c r="J321" s="254" t="s">
        <v>978</v>
      </c>
      <c r="K321" s="243" t="s">
        <v>564</v>
      </c>
      <c r="L321" s="273" t="s">
        <v>3290</v>
      </c>
      <c r="M321" s="273" t="s">
        <v>107</v>
      </c>
      <c r="N321" s="273" t="s">
        <v>3278</v>
      </c>
      <c r="O321" s="275" t="s">
        <v>3279</v>
      </c>
      <c r="P321" s="273">
        <v>796</v>
      </c>
      <c r="Q321" s="249" t="s">
        <v>555</v>
      </c>
      <c r="R321" s="276">
        <v>26</v>
      </c>
      <c r="S321" s="280">
        <v>170000</v>
      </c>
      <c r="T321" s="277">
        <v>4420000</v>
      </c>
      <c r="U321" s="277">
        <v>4950400.0000000009</v>
      </c>
      <c r="V321" s="251" t="s">
        <v>41</v>
      </c>
      <c r="W321" s="278">
        <v>2013</v>
      </c>
      <c r="X321" s="412"/>
    </row>
    <row r="322" spans="1:24" ht="281.25">
      <c r="A322" s="242" t="s">
        <v>3451</v>
      </c>
      <c r="B322" s="243" t="s">
        <v>99</v>
      </c>
      <c r="C322" s="273" t="s">
        <v>3308</v>
      </c>
      <c r="D322" s="273" t="s">
        <v>3304</v>
      </c>
      <c r="E322" s="273" t="s">
        <v>3309</v>
      </c>
      <c r="F322" s="283" t="s">
        <v>3310</v>
      </c>
      <c r="G322" s="273" t="s">
        <v>36</v>
      </c>
      <c r="H322" s="274">
        <v>0</v>
      </c>
      <c r="I322" s="273">
        <v>711210000</v>
      </c>
      <c r="J322" s="254" t="s">
        <v>978</v>
      </c>
      <c r="K322" s="243" t="s">
        <v>851</v>
      </c>
      <c r="L322" s="273" t="s">
        <v>3290</v>
      </c>
      <c r="M322" s="273" t="s">
        <v>107</v>
      </c>
      <c r="N322" s="273" t="s">
        <v>3278</v>
      </c>
      <c r="O322" s="275" t="s">
        <v>3279</v>
      </c>
      <c r="P322" s="273">
        <v>796</v>
      </c>
      <c r="Q322" s="249" t="s">
        <v>555</v>
      </c>
      <c r="R322" s="276">
        <v>10</v>
      </c>
      <c r="S322" s="280">
        <v>170000</v>
      </c>
      <c r="T322" s="277">
        <v>1700000</v>
      </c>
      <c r="U322" s="277">
        <v>1904000.0000000002</v>
      </c>
      <c r="V322" s="251" t="s">
        <v>41</v>
      </c>
      <c r="W322" s="278">
        <v>2013</v>
      </c>
      <c r="X322" s="412"/>
    </row>
    <row r="323" spans="1:24" ht="150">
      <c r="A323" s="242" t="s">
        <v>3452</v>
      </c>
      <c r="B323" s="243" t="s">
        <v>99</v>
      </c>
      <c r="C323" s="273" t="s">
        <v>3311</v>
      </c>
      <c r="D323" s="273" t="s">
        <v>3304</v>
      </c>
      <c r="E323" s="273" t="s">
        <v>3312</v>
      </c>
      <c r="F323" s="283" t="s">
        <v>3313</v>
      </c>
      <c r="G323" s="273" t="s">
        <v>36</v>
      </c>
      <c r="H323" s="274">
        <v>0</v>
      </c>
      <c r="I323" s="273">
        <v>711210000</v>
      </c>
      <c r="J323" s="254" t="s">
        <v>978</v>
      </c>
      <c r="K323" s="243" t="s">
        <v>851</v>
      </c>
      <c r="L323" s="273" t="s">
        <v>3290</v>
      </c>
      <c r="M323" s="273" t="s">
        <v>107</v>
      </c>
      <c r="N323" s="273" t="s">
        <v>3278</v>
      </c>
      <c r="O323" s="275" t="s">
        <v>3279</v>
      </c>
      <c r="P323" s="273">
        <v>796</v>
      </c>
      <c r="Q323" s="249" t="s">
        <v>555</v>
      </c>
      <c r="R323" s="276">
        <v>10</v>
      </c>
      <c r="S323" s="280">
        <v>220000</v>
      </c>
      <c r="T323" s="277">
        <v>2200000</v>
      </c>
      <c r="U323" s="277">
        <v>2464000.0000000005</v>
      </c>
      <c r="V323" s="251" t="s">
        <v>41</v>
      </c>
      <c r="W323" s="278">
        <v>2013</v>
      </c>
      <c r="X323" s="412"/>
    </row>
    <row r="324" spans="1:24" ht="337.5">
      <c r="A324" s="242" t="s">
        <v>3453</v>
      </c>
      <c r="B324" s="243" t="s">
        <v>99</v>
      </c>
      <c r="C324" s="273" t="s">
        <v>3314</v>
      </c>
      <c r="D324" s="273" t="s">
        <v>3315</v>
      </c>
      <c r="E324" s="273" t="s">
        <v>3316</v>
      </c>
      <c r="F324" s="284" t="s">
        <v>3317</v>
      </c>
      <c r="G324" s="273" t="s">
        <v>36</v>
      </c>
      <c r="H324" s="274">
        <v>0</v>
      </c>
      <c r="I324" s="273">
        <v>711210000</v>
      </c>
      <c r="J324" s="254" t="s">
        <v>978</v>
      </c>
      <c r="K324" s="243" t="s">
        <v>851</v>
      </c>
      <c r="L324" s="273" t="s">
        <v>3277</v>
      </c>
      <c r="M324" s="273" t="s">
        <v>107</v>
      </c>
      <c r="N324" s="273" t="s">
        <v>3278</v>
      </c>
      <c r="O324" s="275" t="s">
        <v>3279</v>
      </c>
      <c r="P324" s="273">
        <v>796</v>
      </c>
      <c r="Q324" s="249" t="s">
        <v>555</v>
      </c>
      <c r="R324" s="276">
        <v>4</v>
      </c>
      <c r="S324" s="276">
        <v>190000</v>
      </c>
      <c r="T324" s="277">
        <v>760000</v>
      </c>
      <c r="U324" s="277">
        <v>851200.00000000012</v>
      </c>
      <c r="V324" s="251" t="s">
        <v>41</v>
      </c>
      <c r="W324" s="278">
        <v>2013</v>
      </c>
      <c r="X324" s="412"/>
    </row>
    <row r="325" spans="1:24" ht="337.5">
      <c r="A325" s="242" t="s">
        <v>3454</v>
      </c>
      <c r="B325" s="243" t="s">
        <v>99</v>
      </c>
      <c r="C325" s="273" t="s">
        <v>3314</v>
      </c>
      <c r="D325" s="273" t="s">
        <v>3315</v>
      </c>
      <c r="E325" s="273" t="s">
        <v>3316</v>
      </c>
      <c r="F325" s="283" t="s">
        <v>3318</v>
      </c>
      <c r="G325" s="273" t="s">
        <v>36</v>
      </c>
      <c r="H325" s="274">
        <v>0</v>
      </c>
      <c r="I325" s="273">
        <v>711210000</v>
      </c>
      <c r="J325" s="254" t="s">
        <v>978</v>
      </c>
      <c r="K325" s="243" t="s">
        <v>851</v>
      </c>
      <c r="L325" s="273" t="s">
        <v>3277</v>
      </c>
      <c r="M325" s="273" t="s">
        <v>107</v>
      </c>
      <c r="N325" s="273" t="s">
        <v>3278</v>
      </c>
      <c r="O325" s="275" t="s">
        <v>3279</v>
      </c>
      <c r="P325" s="273">
        <v>796</v>
      </c>
      <c r="Q325" s="249" t="s">
        <v>555</v>
      </c>
      <c r="R325" s="276">
        <v>3</v>
      </c>
      <c r="S325" s="276">
        <v>200000</v>
      </c>
      <c r="T325" s="277">
        <v>600000</v>
      </c>
      <c r="U325" s="277">
        <v>672000.00000000012</v>
      </c>
      <c r="V325" s="251" t="s">
        <v>41</v>
      </c>
      <c r="W325" s="278">
        <v>2013</v>
      </c>
      <c r="X325" s="412"/>
    </row>
    <row r="326" spans="1:24" ht="225">
      <c r="A326" s="242" t="s">
        <v>3455</v>
      </c>
      <c r="B326" s="243" t="s">
        <v>99</v>
      </c>
      <c r="C326" s="273" t="s">
        <v>3319</v>
      </c>
      <c r="D326" s="273" t="s">
        <v>3320</v>
      </c>
      <c r="E326" s="273" t="s">
        <v>3321</v>
      </c>
      <c r="F326" s="273" t="s">
        <v>3322</v>
      </c>
      <c r="G326" s="273" t="s">
        <v>36</v>
      </c>
      <c r="H326" s="274">
        <v>0</v>
      </c>
      <c r="I326" s="273">
        <v>711210000</v>
      </c>
      <c r="J326" s="254" t="s">
        <v>978</v>
      </c>
      <c r="K326" s="243" t="s">
        <v>851</v>
      </c>
      <c r="L326" s="273" t="s">
        <v>3277</v>
      </c>
      <c r="M326" s="273" t="s">
        <v>107</v>
      </c>
      <c r="N326" s="273" t="s">
        <v>3278</v>
      </c>
      <c r="O326" s="275" t="s">
        <v>3279</v>
      </c>
      <c r="P326" s="273">
        <v>796</v>
      </c>
      <c r="Q326" s="249" t="s">
        <v>555</v>
      </c>
      <c r="R326" s="276">
        <v>4</v>
      </c>
      <c r="S326" s="276">
        <v>500000</v>
      </c>
      <c r="T326" s="277">
        <v>2000000</v>
      </c>
      <c r="U326" s="277">
        <v>2240000</v>
      </c>
      <c r="V326" s="251" t="s">
        <v>41</v>
      </c>
      <c r="W326" s="278">
        <v>2013</v>
      </c>
      <c r="X326" s="412"/>
    </row>
    <row r="327" spans="1:24" ht="337.5">
      <c r="A327" s="242" t="s">
        <v>3456</v>
      </c>
      <c r="B327" s="243" t="s">
        <v>99</v>
      </c>
      <c r="C327" s="273" t="s">
        <v>3314</v>
      </c>
      <c r="D327" s="273" t="s">
        <v>3315</v>
      </c>
      <c r="E327" s="273" t="s">
        <v>3316</v>
      </c>
      <c r="F327" s="284" t="s">
        <v>3317</v>
      </c>
      <c r="G327" s="273" t="s">
        <v>36</v>
      </c>
      <c r="H327" s="274">
        <v>0</v>
      </c>
      <c r="I327" s="273">
        <v>711210000</v>
      </c>
      <c r="J327" s="254" t="s">
        <v>978</v>
      </c>
      <c r="K327" s="243" t="s">
        <v>564</v>
      </c>
      <c r="L327" s="273" t="s">
        <v>3280</v>
      </c>
      <c r="M327" s="273" t="s">
        <v>107</v>
      </c>
      <c r="N327" s="273" t="s">
        <v>3278</v>
      </c>
      <c r="O327" s="275" t="s">
        <v>3279</v>
      </c>
      <c r="P327" s="273">
        <v>796</v>
      </c>
      <c r="Q327" s="249" t="s">
        <v>555</v>
      </c>
      <c r="R327" s="276">
        <v>3</v>
      </c>
      <c r="S327" s="276">
        <v>190000</v>
      </c>
      <c r="T327" s="277">
        <v>570000</v>
      </c>
      <c r="U327" s="277">
        <v>638400.00000000012</v>
      </c>
      <c r="V327" s="251" t="s">
        <v>41</v>
      </c>
      <c r="W327" s="278">
        <v>2013</v>
      </c>
      <c r="X327" s="412"/>
    </row>
    <row r="328" spans="1:24" ht="337.5">
      <c r="A328" s="242" t="s">
        <v>3457</v>
      </c>
      <c r="B328" s="243" t="s">
        <v>99</v>
      </c>
      <c r="C328" s="273" t="s">
        <v>3314</v>
      </c>
      <c r="D328" s="273" t="s">
        <v>3315</v>
      </c>
      <c r="E328" s="273" t="s">
        <v>3316</v>
      </c>
      <c r="F328" s="284" t="s">
        <v>3317</v>
      </c>
      <c r="G328" s="273" t="s">
        <v>36</v>
      </c>
      <c r="H328" s="274">
        <v>0</v>
      </c>
      <c r="I328" s="273">
        <v>711210000</v>
      </c>
      <c r="J328" s="254" t="s">
        <v>978</v>
      </c>
      <c r="K328" s="243" t="s">
        <v>851</v>
      </c>
      <c r="L328" s="273" t="s">
        <v>3280</v>
      </c>
      <c r="M328" s="273" t="s">
        <v>107</v>
      </c>
      <c r="N328" s="273" t="s">
        <v>3278</v>
      </c>
      <c r="O328" s="275" t="s">
        <v>3279</v>
      </c>
      <c r="P328" s="273">
        <v>796</v>
      </c>
      <c r="Q328" s="249" t="s">
        <v>555</v>
      </c>
      <c r="R328" s="276">
        <v>7</v>
      </c>
      <c r="S328" s="276">
        <v>190000</v>
      </c>
      <c r="T328" s="277">
        <v>1330000</v>
      </c>
      <c r="U328" s="277">
        <v>1489600.0000000002</v>
      </c>
      <c r="V328" s="251" t="s">
        <v>41</v>
      </c>
      <c r="W328" s="278">
        <v>2013</v>
      </c>
      <c r="X328" s="412"/>
    </row>
    <row r="329" spans="1:24" ht="337.5">
      <c r="A329" s="242" t="s">
        <v>3458</v>
      </c>
      <c r="B329" s="243" t="s">
        <v>99</v>
      </c>
      <c r="C329" s="273" t="s">
        <v>3314</v>
      </c>
      <c r="D329" s="273" t="s">
        <v>3315</v>
      </c>
      <c r="E329" s="273" t="s">
        <v>3316</v>
      </c>
      <c r="F329" s="284" t="s">
        <v>3317</v>
      </c>
      <c r="G329" s="273" t="s">
        <v>36</v>
      </c>
      <c r="H329" s="274">
        <v>0</v>
      </c>
      <c r="I329" s="273">
        <v>711210000</v>
      </c>
      <c r="J329" s="254" t="s">
        <v>978</v>
      </c>
      <c r="K329" s="243" t="s">
        <v>851</v>
      </c>
      <c r="L329" s="273" t="s">
        <v>3301</v>
      </c>
      <c r="M329" s="273" t="s">
        <v>107</v>
      </c>
      <c r="N329" s="273" t="s">
        <v>3278</v>
      </c>
      <c r="O329" s="275" t="s">
        <v>3279</v>
      </c>
      <c r="P329" s="273">
        <v>796</v>
      </c>
      <c r="Q329" s="249" t="s">
        <v>555</v>
      </c>
      <c r="R329" s="280">
        <v>6</v>
      </c>
      <c r="S329" s="276">
        <v>190000</v>
      </c>
      <c r="T329" s="277">
        <v>1140000</v>
      </c>
      <c r="U329" s="277">
        <v>1276800.0000000002</v>
      </c>
      <c r="V329" s="251" t="s">
        <v>41</v>
      </c>
      <c r="W329" s="278">
        <v>2013</v>
      </c>
      <c r="X329" s="412"/>
    </row>
    <row r="330" spans="1:24" ht="225">
      <c r="A330" s="242" t="s">
        <v>3459</v>
      </c>
      <c r="B330" s="243" t="s">
        <v>99</v>
      </c>
      <c r="C330" s="273" t="s">
        <v>3319</v>
      </c>
      <c r="D330" s="273" t="s">
        <v>3320</v>
      </c>
      <c r="E330" s="273" t="s">
        <v>3321</v>
      </c>
      <c r="F330" s="273" t="s">
        <v>3322</v>
      </c>
      <c r="G330" s="273" t="s">
        <v>36</v>
      </c>
      <c r="H330" s="274">
        <v>0</v>
      </c>
      <c r="I330" s="273">
        <v>711210000</v>
      </c>
      <c r="J330" s="254" t="s">
        <v>978</v>
      </c>
      <c r="K330" s="243" t="s">
        <v>851</v>
      </c>
      <c r="L330" s="273" t="s">
        <v>3281</v>
      </c>
      <c r="M330" s="273" t="s">
        <v>107</v>
      </c>
      <c r="N330" s="273" t="s">
        <v>3278</v>
      </c>
      <c r="O330" s="275" t="s">
        <v>3279</v>
      </c>
      <c r="P330" s="273">
        <v>796</v>
      </c>
      <c r="Q330" s="249" t="s">
        <v>555</v>
      </c>
      <c r="R330" s="276">
        <v>1</v>
      </c>
      <c r="S330" s="276">
        <v>500000</v>
      </c>
      <c r="T330" s="277">
        <v>500000</v>
      </c>
      <c r="U330" s="277">
        <v>560000</v>
      </c>
      <c r="V330" s="251" t="s">
        <v>41</v>
      </c>
      <c r="W330" s="278">
        <v>2013</v>
      </c>
      <c r="X330" s="412"/>
    </row>
    <row r="331" spans="1:24" ht="337.5">
      <c r="A331" s="242" t="s">
        <v>3460</v>
      </c>
      <c r="B331" s="243" t="s">
        <v>99</v>
      </c>
      <c r="C331" s="273" t="s">
        <v>3314</v>
      </c>
      <c r="D331" s="273" t="s">
        <v>3315</v>
      </c>
      <c r="E331" s="273" t="s">
        <v>3316</v>
      </c>
      <c r="F331" s="284" t="s">
        <v>3317</v>
      </c>
      <c r="G331" s="273" t="s">
        <v>36</v>
      </c>
      <c r="H331" s="274">
        <v>0</v>
      </c>
      <c r="I331" s="273">
        <v>711210000</v>
      </c>
      <c r="J331" s="254" t="s">
        <v>978</v>
      </c>
      <c r="K331" s="243" t="s">
        <v>564</v>
      </c>
      <c r="L331" s="273" t="s">
        <v>3282</v>
      </c>
      <c r="M331" s="273" t="s">
        <v>107</v>
      </c>
      <c r="N331" s="273" t="s">
        <v>3278</v>
      </c>
      <c r="O331" s="275" t="s">
        <v>3279</v>
      </c>
      <c r="P331" s="273">
        <v>796</v>
      </c>
      <c r="Q331" s="249" t="s">
        <v>555</v>
      </c>
      <c r="R331" s="276">
        <v>6</v>
      </c>
      <c r="S331" s="276">
        <v>190000</v>
      </c>
      <c r="T331" s="277">
        <v>1140000</v>
      </c>
      <c r="U331" s="277">
        <v>1276800.0000000002</v>
      </c>
      <c r="V331" s="251" t="s">
        <v>41</v>
      </c>
      <c r="W331" s="278">
        <v>2013</v>
      </c>
      <c r="X331" s="412"/>
    </row>
    <row r="332" spans="1:24" ht="337.5">
      <c r="A332" s="242" t="s">
        <v>3461</v>
      </c>
      <c r="B332" s="243" t="s">
        <v>99</v>
      </c>
      <c r="C332" s="273" t="s">
        <v>3314</v>
      </c>
      <c r="D332" s="273" t="s">
        <v>3315</v>
      </c>
      <c r="E332" s="273" t="s">
        <v>3316</v>
      </c>
      <c r="F332" s="284" t="s">
        <v>3317</v>
      </c>
      <c r="G332" s="273" t="s">
        <v>36</v>
      </c>
      <c r="H332" s="274">
        <v>0</v>
      </c>
      <c r="I332" s="273">
        <v>711210000</v>
      </c>
      <c r="J332" s="254" t="s">
        <v>978</v>
      </c>
      <c r="K332" s="243" t="s">
        <v>851</v>
      </c>
      <c r="L332" s="273" t="s">
        <v>3282</v>
      </c>
      <c r="M332" s="273" t="s">
        <v>107</v>
      </c>
      <c r="N332" s="273" t="s">
        <v>3278</v>
      </c>
      <c r="O332" s="275" t="s">
        <v>3279</v>
      </c>
      <c r="P332" s="273">
        <v>796</v>
      </c>
      <c r="Q332" s="249" t="s">
        <v>555</v>
      </c>
      <c r="R332" s="276">
        <v>4</v>
      </c>
      <c r="S332" s="276">
        <v>190000</v>
      </c>
      <c r="T332" s="277">
        <v>760000</v>
      </c>
      <c r="U332" s="277">
        <v>851200.00000000012</v>
      </c>
      <c r="V332" s="251" t="s">
        <v>41</v>
      </c>
      <c r="W332" s="278">
        <v>2013</v>
      </c>
      <c r="X332" s="412"/>
    </row>
    <row r="333" spans="1:24" ht="337.5">
      <c r="A333" s="242" t="s">
        <v>3462</v>
      </c>
      <c r="B333" s="243" t="s">
        <v>99</v>
      </c>
      <c r="C333" s="273" t="s">
        <v>3314</v>
      </c>
      <c r="D333" s="273" t="s">
        <v>3315</v>
      </c>
      <c r="E333" s="273" t="s">
        <v>3316</v>
      </c>
      <c r="F333" s="284" t="s">
        <v>3323</v>
      </c>
      <c r="G333" s="273" t="s">
        <v>36</v>
      </c>
      <c r="H333" s="274">
        <v>0</v>
      </c>
      <c r="I333" s="273">
        <v>711210000</v>
      </c>
      <c r="J333" s="254" t="s">
        <v>978</v>
      </c>
      <c r="K333" s="243" t="s">
        <v>851</v>
      </c>
      <c r="L333" s="273" t="s">
        <v>3288</v>
      </c>
      <c r="M333" s="273" t="s">
        <v>107</v>
      </c>
      <c r="N333" s="273" t="s">
        <v>3278</v>
      </c>
      <c r="O333" s="275" t="s">
        <v>3279</v>
      </c>
      <c r="P333" s="273">
        <v>796</v>
      </c>
      <c r="Q333" s="249" t="s">
        <v>555</v>
      </c>
      <c r="R333" s="276">
        <v>2</v>
      </c>
      <c r="S333" s="276">
        <v>250000</v>
      </c>
      <c r="T333" s="277">
        <v>500000</v>
      </c>
      <c r="U333" s="277">
        <v>560000</v>
      </c>
      <c r="V333" s="251" t="s">
        <v>41</v>
      </c>
      <c r="W333" s="278">
        <v>2013</v>
      </c>
      <c r="X333" s="412"/>
    </row>
    <row r="334" spans="1:24" ht="337.5">
      <c r="A334" s="242" t="s">
        <v>3463</v>
      </c>
      <c r="B334" s="243" t="s">
        <v>99</v>
      </c>
      <c r="C334" s="273" t="s">
        <v>3314</v>
      </c>
      <c r="D334" s="273" t="s">
        <v>3315</v>
      </c>
      <c r="E334" s="273" t="s">
        <v>3316</v>
      </c>
      <c r="F334" s="283" t="s">
        <v>3318</v>
      </c>
      <c r="G334" s="273" t="s">
        <v>36</v>
      </c>
      <c r="H334" s="274">
        <v>0</v>
      </c>
      <c r="I334" s="273">
        <v>711210000</v>
      </c>
      <c r="J334" s="254" t="s">
        <v>978</v>
      </c>
      <c r="K334" s="243" t="s">
        <v>851</v>
      </c>
      <c r="L334" s="273" t="s">
        <v>3288</v>
      </c>
      <c r="M334" s="273" t="s">
        <v>107</v>
      </c>
      <c r="N334" s="273" t="s">
        <v>3278</v>
      </c>
      <c r="O334" s="275" t="s">
        <v>3279</v>
      </c>
      <c r="P334" s="273">
        <v>796</v>
      </c>
      <c r="Q334" s="249" t="s">
        <v>555</v>
      </c>
      <c r="R334" s="276">
        <v>2</v>
      </c>
      <c r="S334" s="276">
        <v>200000</v>
      </c>
      <c r="T334" s="277">
        <v>400000</v>
      </c>
      <c r="U334" s="277">
        <v>448000.00000000006</v>
      </c>
      <c r="V334" s="251" t="s">
        <v>41</v>
      </c>
      <c r="W334" s="278">
        <v>2013</v>
      </c>
      <c r="X334" s="412"/>
    </row>
    <row r="335" spans="1:24" ht="225">
      <c r="A335" s="242" t="s">
        <v>3464</v>
      </c>
      <c r="B335" s="243" t="s">
        <v>99</v>
      </c>
      <c r="C335" s="273" t="s">
        <v>3319</v>
      </c>
      <c r="D335" s="273" t="s">
        <v>3320</v>
      </c>
      <c r="E335" s="273" t="s">
        <v>3321</v>
      </c>
      <c r="F335" s="273" t="s">
        <v>3322</v>
      </c>
      <c r="G335" s="273" t="s">
        <v>36</v>
      </c>
      <c r="H335" s="274">
        <v>0</v>
      </c>
      <c r="I335" s="273">
        <v>711210000</v>
      </c>
      <c r="J335" s="254" t="s">
        <v>978</v>
      </c>
      <c r="K335" s="243" t="s">
        <v>851</v>
      </c>
      <c r="L335" s="273" t="s">
        <v>3288</v>
      </c>
      <c r="M335" s="273" t="s">
        <v>107</v>
      </c>
      <c r="N335" s="273" t="s">
        <v>3278</v>
      </c>
      <c r="O335" s="275" t="s">
        <v>3279</v>
      </c>
      <c r="P335" s="273">
        <v>796</v>
      </c>
      <c r="Q335" s="249" t="s">
        <v>555</v>
      </c>
      <c r="R335" s="276">
        <v>1</v>
      </c>
      <c r="S335" s="276">
        <v>500000</v>
      </c>
      <c r="T335" s="277">
        <v>500000</v>
      </c>
      <c r="U335" s="277">
        <v>560000</v>
      </c>
      <c r="V335" s="251" t="s">
        <v>41</v>
      </c>
      <c r="W335" s="278">
        <v>2013</v>
      </c>
      <c r="X335" s="412"/>
    </row>
    <row r="336" spans="1:24" ht="337.5">
      <c r="A336" s="242" t="s">
        <v>3465</v>
      </c>
      <c r="B336" s="243" t="s">
        <v>99</v>
      </c>
      <c r="C336" s="273" t="s">
        <v>3314</v>
      </c>
      <c r="D336" s="273" t="s">
        <v>3315</v>
      </c>
      <c r="E336" s="273" t="s">
        <v>3316</v>
      </c>
      <c r="F336" s="284" t="s">
        <v>3317</v>
      </c>
      <c r="G336" s="273" t="s">
        <v>36</v>
      </c>
      <c r="H336" s="274">
        <v>0</v>
      </c>
      <c r="I336" s="273">
        <v>711210000</v>
      </c>
      <c r="J336" s="254" t="s">
        <v>978</v>
      </c>
      <c r="K336" s="243" t="s">
        <v>564</v>
      </c>
      <c r="L336" s="273" t="s">
        <v>3289</v>
      </c>
      <c r="M336" s="273" t="s">
        <v>107</v>
      </c>
      <c r="N336" s="273" t="s">
        <v>3278</v>
      </c>
      <c r="O336" s="275" t="s">
        <v>3279</v>
      </c>
      <c r="P336" s="273">
        <v>796</v>
      </c>
      <c r="Q336" s="249" t="s">
        <v>555</v>
      </c>
      <c r="R336" s="276">
        <v>3</v>
      </c>
      <c r="S336" s="276">
        <v>190000</v>
      </c>
      <c r="T336" s="277">
        <v>570000</v>
      </c>
      <c r="U336" s="277">
        <v>638400.00000000012</v>
      </c>
      <c r="V336" s="251" t="s">
        <v>41</v>
      </c>
      <c r="W336" s="278">
        <v>2013</v>
      </c>
      <c r="X336" s="412"/>
    </row>
    <row r="337" spans="1:24" ht="337.5">
      <c r="A337" s="242" t="s">
        <v>3466</v>
      </c>
      <c r="B337" s="243" t="s">
        <v>99</v>
      </c>
      <c r="C337" s="273" t="s">
        <v>3314</v>
      </c>
      <c r="D337" s="273" t="s">
        <v>3315</v>
      </c>
      <c r="E337" s="273" t="s">
        <v>3316</v>
      </c>
      <c r="F337" s="284" t="s">
        <v>3317</v>
      </c>
      <c r="G337" s="273" t="s">
        <v>36</v>
      </c>
      <c r="H337" s="274">
        <v>0</v>
      </c>
      <c r="I337" s="273">
        <v>711210000</v>
      </c>
      <c r="J337" s="254" t="s">
        <v>978</v>
      </c>
      <c r="K337" s="243" t="s">
        <v>564</v>
      </c>
      <c r="L337" s="273" t="s">
        <v>3290</v>
      </c>
      <c r="M337" s="273" t="s">
        <v>107</v>
      </c>
      <c r="N337" s="273" t="s">
        <v>3278</v>
      </c>
      <c r="O337" s="275" t="s">
        <v>3279</v>
      </c>
      <c r="P337" s="273">
        <v>796</v>
      </c>
      <c r="Q337" s="249" t="s">
        <v>555</v>
      </c>
      <c r="R337" s="276">
        <v>5</v>
      </c>
      <c r="S337" s="281">
        <v>190000</v>
      </c>
      <c r="T337" s="277">
        <v>950000</v>
      </c>
      <c r="U337" s="277">
        <v>1064000</v>
      </c>
      <c r="V337" s="251" t="s">
        <v>41</v>
      </c>
      <c r="W337" s="278">
        <v>2013</v>
      </c>
      <c r="X337" s="412"/>
    </row>
    <row r="338" spans="1:24" ht="337.5">
      <c r="A338" s="242" t="s">
        <v>3467</v>
      </c>
      <c r="B338" s="243" t="s">
        <v>99</v>
      </c>
      <c r="C338" s="273" t="s">
        <v>3314</v>
      </c>
      <c r="D338" s="273" t="s">
        <v>3315</v>
      </c>
      <c r="E338" s="273" t="s">
        <v>3316</v>
      </c>
      <c r="F338" s="284" t="s">
        <v>3317</v>
      </c>
      <c r="G338" s="273" t="s">
        <v>36</v>
      </c>
      <c r="H338" s="274">
        <v>0</v>
      </c>
      <c r="I338" s="273">
        <v>711210000</v>
      </c>
      <c r="J338" s="254" t="s">
        <v>978</v>
      </c>
      <c r="K338" s="243" t="s">
        <v>851</v>
      </c>
      <c r="L338" s="273" t="s">
        <v>3290</v>
      </c>
      <c r="M338" s="273" t="s">
        <v>107</v>
      </c>
      <c r="N338" s="273" t="s">
        <v>3278</v>
      </c>
      <c r="O338" s="275" t="s">
        <v>3279</v>
      </c>
      <c r="P338" s="273">
        <v>796</v>
      </c>
      <c r="Q338" s="249" t="s">
        <v>555</v>
      </c>
      <c r="R338" s="276">
        <v>2</v>
      </c>
      <c r="S338" s="281">
        <v>190000</v>
      </c>
      <c r="T338" s="277">
        <v>380000</v>
      </c>
      <c r="U338" s="277">
        <v>425600.00000000006</v>
      </c>
      <c r="V338" s="251" t="s">
        <v>41</v>
      </c>
      <c r="W338" s="278">
        <v>2013</v>
      </c>
      <c r="X338" s="412"/>
    </row>
    <row r="339" spans="1:24" ht="150">
      <c r="A339" s="242" t="s">
        <v>3468</v>
      </c>
      <c r="B339" s="243" t="s">
        <v>99</v>
      </c>
      <c r="C339" s="273" t="s">
        <v>3324</v>
      </c>
      <c r="D339" s="273" t="s">
        <v>3325</v>
      </c>
      <c r="E339" s="273" t="s">
        <v>3326</v>
      </c>
      <c r="F339" s="273" t="s">
        <v>3327</v>
      </c>
      <c r="G339" s="273" t="s">
        <v>36</v>
      </c>
      <c r="H339" s="274">
        <v>0</v>
      </c>
      <c r="I339" s="273">
        <v>711210000</v>
      </c>
      <c r="J339" s="254" t="s">
        <v>978</v>
      </c>
      <c r="K339" s="243" t="s">
        <v>851</v>
      </c>
      <c r="L339" s="273" t="s">
        <v>3290</v>
      </c>
      <c r="M339" s="273" t="s">
        <v>107</v>
      </c>
      <c r="N339" s="273" t="s">
        <v>3278</v>
      </c>
      <c r="O339" s="275" t="s">
        <v>3279</v>
      </c>
      <c r="P339" s="273">
        <v>796</v>
      </c>
      <c r="Q339" s="249" t="s">
        <v>555</v>
      </c>
      <c r="R339" s="276">
        <v>5</v>
      </c>
      <c r="S339" s="281">
        <v>220000</v>
      </c>
      <c r="T339" s="277">
        <v>1100000</v>
      </c>
      <c r="U339" s="277">
        <v>1232000.0000000002</v>
      </c>
      <c r="V339" s="251" t="s">
        <v>41</v>
      </c>
      <c r="W339" s="278">
        <v>2013</v>
      </c>
      <c r="X339" s="412"/>
    </row>
    <row r="340" spans="1:24" ht="225">
      <c r="A340" s="242" t="s">
        <v>3469</v>
      </c>
      <c r="B340" s="243" t="s">
        <v>99</v>
      </c>
      <c r="C340" s="273" t="s">
        <v>3328</v>
      </c>
      <c r="D340" s="273" t="s">
        <v>3329</v>
      </c>
      <c r="E340" s="273" t="s">
        <v>3330</v>
      </c>
      <c r="F340" s="279" t="s">
        <v>3331</v>
      </c>
      <c r="G340" s="273" t="s">
        <v>36</v>
      </c>
      <c r="H340" s="274">
        <v>0</v>
      </c>
      <c r="I340" s="273">
        <v>711210000</v>
      </c>
      <c r="J340" s="254" t="s">
        <v>978</v>
      </c>
      <c r="K340" s="243" t="s">
        <v>564</v>
      </c>
      <c r="L340" s="273" t="s">
        <v>3277</v>
      </c>
      <c r="M340" s="273" t="s">
        <v>107</v>
      </c>
      <c r="N340" s="273" t="s">
        <v>3278</v>
      </c>
      <c r="O340" s="275" t="s">
        <v>3279</v>
      </c>
      <c r="P340" s="273">
        <v>796</v>
      </c>
      <c r="Q340" s="249" t="s">
        <v>555</v>
      </c>
      <c r="R340" s="276">
        <v>2</v>
      </c>
      <c r="S340" s="276">
        <v>232000</v>
      </c>
      <c r="T340" s="277">
        <v>464000</v>
      </c>
      <c r="U340" s="277">
        <v>519680.00000000006</v>
      </c>
      <c r="V340" s="251" t="s">
        <v>41</v>
      </c>
      <c r="W340" s="278">
        <v>2013</v>
      </c>
      <c r="X340" s="412"/>
    </row>
    <row r="341" spans="1:24" ht="225">
      <c r="A341" s="242" t="s">
        <v>3470</v>
      </c>
      <c r="B341" s="243" t="s">
        <v>99</v>
      </c>
      <c r="C341" s="273" t="s">
        <v>3328</v>
      </c>
      <c r="D341" s="273" t="s">
        <v>3329</v>
      </c>
      <c r="E341" s="273" t="s">
        <v>3330</v>
      </c>
      <c r="F341" s="279" t="s">
        <v>3331</v>
      </c>
      <c r="G341" s="273" t="s">
        <v>36</v>
      </c>
      <c r="H341" s="274">
        <v>0</v>
      </c>
      <c r="I341" s="273">
        <v>711210000</v>
      </c>
      <c r="J341" s="254" t="s">
        <v>978</v>
      </c>
      <c r="K341" s="243" t="s">
        <v>851</v>
      </c>
      <c r="L341" s="273" t="s">
        <v>3277</v>
      </c>
      <c r="M341" s="273" t="s">
        <v>107</v>
      </c>
      <c r="N341" s="273" t="s">
        <v>3278</v>
      </c>
      <c r="O341" s="275" t="s">
        <v>3279</v>
      </c>
      <c r="P341" s="273">
        <v>796</v>
      </c>
      <c r="Q341" s="249" t="s">
        <v>555</v>
      </c>
      <c r="R341" s="276">
        <v>4</v>
      </c>
      <c r="S341" s="276">
        <v>232000</v>
      </c>
      <c r="T341" s="277">
        <v>928000</v>
      </c>
      <c r="U341" s="277">
        <v>1039360.0000000001</v>
      </c>
      <c r="V341" s="251" t="s">
        <v>41</v>
      </c>
      <c r="W341" s="278">
        <v>2013</v>
      </c>
      <c r="X341" s="412"/>
    </row>
    <row r="342" spans="1:24" ht="225">
      <c r="A342" s="242" t="s">
        <v>3471</v>
      </c>
      <c r="B342" s="243" t="s">
        <v>99</v>
      </c>
      <c r="C342" s="273" t="s">
        <v>3328</v>
      </c>
      <c r="D342" s="273" t="s">
        <v>3329</v>
      </c>
      <c r="E342" s="273" t="s">
        <v>3332</v>
      </c>
      <c r="F342" s="273" t="s">
        <v>3333</v>
      </c>
      <c r="G342" s="273" t="s">
        <v>36</v>
      </c>
      <c r="H342" s="274">
        <v>0</v>
      </c>
      <c r="I342" s="273">
        <v>711210000</v>
      </c>
      <c r="J342" s="254" t="s">
        <v>978</v>
      </c>
      <c r="K342" s="243" t="s">
        <v>851</v>
      </c>
      <c r="L342" s="273" t="s">
        <v>3277</v>
      </c>
      <c r="M342" s="273" t="s">
        <v>107</v>
      </c>
      <c r="N342" s="273" t="s">
        <v>3278</v>
      </c>
      <c r="O342" s="275" t="s">
        <v>3279</v>
      </c>
      <c r="P342" s="273">
        <v>796</v>
      </c>
      <c r="Q342" s="249" t="s">
        <v>555</v>
      </c>
      <c r="R342" s="276">
        <v>7</v>
      </c>
      <c r="S342" s="276">
        <v>67000</v>
      </c>
      <c r="T342" s="277">
        <v>469000</v>
      </c>
      <c r="U342" s="277">
        <v>525280</v>
      </c>
      <c r="V342" s="251" t="s">
        <v>41</v>
      </c>
      <c r="W342" s="278">
        <v>2013</v>
      </c>
      <c r="X342" s="412"/>
    </row>
    <row r="343" spans="1:24" ht="225">
      <c r="A343" s="242" t="s">
        <v>3472</v>
      </c>
      <c r="B343" s="243" t="s">
        <v>99</v>
      </c>
      <c r="C343" s="273" t="s">
        <v>3328</v>
      </c>
      <c r="D343" s="273" t="s">
        <v>3329</v>
      </c>
      <c r="E343" s="273" t="s">
        <v>3330</v>
      </c>
      <c r="F343" s="273" t="s">
        <v>3334</v>
      </c>
      <c r="G343" s="273" t="s">
        <v>36</v>
      </c>
      <c r="H343" s="274">
        <v>0</v>
      </c>
      <c r="I343" s="273">
        <v>711210000</v>
      </c>
      <c r="J343" s="254" t="s">
        <v>978</v>
      </c>
      <c r="K343" s="243" t="s">
        <v>851</v>
      </c>
      <c r="L343" s="273" t="s">
        <v>3280</v>
      </c>
      <c r="M343" s="273" t="s">
        <v>107</v>
      </c>
      <c r="N343" s="273" t="s">
        <v>3278</v>
      </c>
      <c r="O343" s="275" t="s">
        <v>3279</v>
      </c>
      <c r="P343" s="273">
        <v>796</v>
      </c>
      <c r="Q343" s="249" t="s">
        <v>555</v>
      </c>
      <c r="R343" s="276">
        <v>2</v>
      </c>
      <c r="S343" s="276">
        <v>450000</v>
      </c>
      <c r="T343" s="277">
        <v>900000</v>
      </c>
      <c r="U343" s="277">
        <v>1008000.0000000001</v>
      </c>
      <c r="V343" s="251" t="s">
        <v>41</v>
      </c>
      <c r="W343" s="278">
        <v>2013</v>
      </c>
      <c r="X343" s="412"/>
    </row>
    <row r="344" spans="1:24" ht="225">
      <c r="A344" s="242" t="s">
        <v>3473</v>
      </c>
      <c r="B344" s="243" t="s">
        <v>99</v>
      </c>
      <c r="C344" s="273" t="s">
        <v>3335</v>
      </c>
      <c r="D344" s="273" t="s">
        <v>3329</v>
      </c>
      <c r="E344" s="273" t="s">
        <v>3332</v>
      </c>
      <c r="F344" s="273" t="s">
        <v>3333</v>
      </c>
      <c r="G344" s="273" t="s">
        <v>36</v>
      </c>
      <c r="H344" s="274">
        <v>0</v>
      </c>
      <c r="I344" s="273">
        <v>711210000</v>
      </c>
      <c r="J344" s="254" t="s">
        <v>978</v>
      </c>
      <c r="K344" s="243" t="s">
        <v>564</v>
      </c>
      <c r="L344" s="273" t="s">
        <v>3280</v>
      </c>
      <c r="M344" s="273" t="s">
        <v>107</v>
      </c>
      <c r="N344" s="273" t="s">
        <v>3278</v>
      </c>
      <c r="O344" s="275" t="s">
        <v>3279</v>
      </c>
      <c r="P344" s="273">
        <v>796</v>
      </c>
      <c r="Q344" s="249" t="s">
        <v>555</v>
      </c>
      <c r="R344" s="276">
        <v>4</v>
      </c>
      <c r="S344" s="276">
        <v>67000</v>
      </c>
      <c r="T344" s="277">
        <v>268000</v>
      </c>
      <c r="U344" s="277">
        <v>300160</v>
      </c>
      <c r="V344" s="251" t="s">
        <v>41</v>
      </c>
      <c r="W344" s="278">
        <v>2013</v>
      </c>
      <c r="X344" s="412"/>
    </row>
    <row r="345" spans="1:24" ht="225">
      <c r="A345" s="242" t="s">
        <v>3474</v>
      </c>
      <c r="B345" s="243" t="s">
        <v>99</v>
      </c>
      <c r="C345" s="273" t="s">
        <v>3335</v>
      </c>
      <c r="D345" s="273" t="s">
        <v>3329</v>
      </c>
      <c r="E345" s="273" t="s">
        <v>3332</v>
      </c>
      <c r="F345" s="273" t="s">
        <v>3333</v>
      </c>
      <c r="G345" s="273" t="s">
        <v>36</v>
      </c>
      <c r="H345" s="274">
        <v>0</v>
      </c>
      <c r="I345" s="273">
        <v>711210000</v>
      </c>
      <c r="J345" s="254" t="s">
        <v>978</v>
      </c>
      <c r="K345" s="243" t="s">
        <v>851</v>
      </c>
      <c r="L345" s="273" t="s">
        <v>3280</v>
      </c>
      <c r="M345" s="273" t="s">
        <v>107</v>
      </c>
      <c r="N345" s="273" t="s">
        <v>3278</v>
      </c>
      <c r="O345" s="275" t="s">
        <v>3279</v>
      </c>
      <c r="P345" s="273">
        <v>796</v>
      </c>
      <c r="Q345" s="249" t="s">
        <v>555</v>
      </c>
      <c r="R345" s="276">
        <v>10</v>
      </c>
      <c r="S345" s="276">
        <v>67000</v>
      </c>
      <c r="T345" s="277">
        <v>670000</v>
      </c>
      <c r="U345" s="277">
        <v>750400.00000000012</v>
      </c>
      <c r="V345" s="251" t="s">
        <v>41</v>
      </c>
      <c r="W345" s="278">
        <v>2013</v>
      </c>
      <c r="X345" s="412"/>
    </row>
    <row r="346" spans="1:24" ht="225">
      <c r="A346" s="242" t="s">
        <v>3475</v>
      </c>
      <c r="B346" s="243" t="s">
        <v>99</v>
      </c>
      <c r="C346" s="273" t="s">
        <v>3335</v>
      </c>
      <c r="D346" s="273" t="s">
        <v>3329</v>
      </c>
      <c r="E346" s="273" t="s">
        <v>3332</v>
      </c>
      <c r="F346" s="273" t="s">
        <v>3333</v>
      </c>
      <c r="G346" s="273" t="s">
        <v>36</v>
      </c>
      <c r="H346" s="274">
        <v>0</v>
      </c>
      <c r="I346" s="273">
        <v>711210000</v>
      </c>
      <c r="J346" s="254" t="s">
        <v>978</v>
      </c>
      <c r="K346" s="243" t="s">
        <v>851</v>
      </c>
      <c r="L346" s="273" t="s">
        <v>3281</v>
      </c>
      <c r="M346" s="273" t="s">
        <v>107</v>
      </c>
      <c r="N346" s="273" t="s">
        <v>3278</v>
      </c>
      <c r="O346" s="275" t="s">
        <v>3279</v>
      </c>
      <c r="P346" s="273">
        <v>796</v>
      </c>
      <c r="Q346" s="249" t="s">
        <v>555</v>
      </c>
      <c r="R346" s="276">
        <v>3</v>
      </c>
      <c r="S346" s="276">
        <v>67000</v>
      </c>
      <c r="T346" s="277">
        <v>201000</v>
      </c>
      <c r="U346" s="277">
        <v>225120.00000000003</v>
      </c>
      <c r="V346" s="251" t="s">
        <v>41</v>
      </c>
      <c r="W346" s="278">
        <v>2013</v>
      </c>
      <c r="X346" s="412"/>
    </row>
    <row r="347" spans="1:24" ht="225">
      <c r="A347" s="242" t="s">
        <v>3476</v>
      </c>
      <c r="B347" s="243" t="s">
        <v>99</v>
      </c>
      <c r="C347" s="273" t="s">
        <v>3335</v>
      </c>
      <c r="D347" s="273" t="s">
        <v>3329</v>
      </c>
      <c r="E347" s="273" t="s">
        <v>3332</v>
      </c>
      <c r="F347" s="273" t="s">
        <v>3333</v>
      </c>
      <c r="G347" s="273" t="s">
        <v>36</v>
      </c>
      <c r="H347" s="274">
        <v>0</v>
      </c>
      <c r="I347" s="273">
        <v>711210000</v>
      </c>
      <c r="J347" s="254" t="s">
        <v>978</v>
      </c>
      <c r="K347" s="243" t="s">
        <v>564</v>
      </c>
      <c r="L347" s="273" t="s">
        <v>3282</v>
      </c>
      <c r="M347" s="273" t="s">
        <v>107</v>
      </c>
      <c r="N347" s="273" t="s">
        <v>3278</v>
      </c>
      <c r="O347" s="275" t="s">
        <v>3279</v>
      </c>
      <c r="P347" s="273">
        <v>796</v>
      </c>
      <c r="Q347" s="249" t="s">
        <v>555</v>
      </c>
      <c r="R347" s="276">
        <v>5</v>
      </c>
      <c r="S347" s="276">
        <v>67000</v>
      </c>
      <c r="T347" s="277">
        <v>335000</v>
      </c>
      <c r="U347" s="277">
        <v>375200.00000000006</v>
      </c>
      <c r="V347" s="251" t="s">
        <v>41</v>
      </c>
      <c r="W347" s="278">
        <v>2013</v>
      </c>
      <c r="X347" s="412"/>
    </row>
    <row r="348" spans="1:24" ht="225">
      <c r="A348" s="242" t="s">
        <v>3477</v>
      </c>
      <c r="B348" s="243" t="s">
        <v>99</v>
      </c>
      <c r="C348" s="273" t="s">
        <v>3335</v>
      </c>
      <c r="D348" s="273" t="s">
        <v>3329</v>
      </c>
      <c r="E348" s="273" t="s">
        <v>3332</v>
      </c>
      <c r="F348" s="273" t="s">
        <v>3333</v>
      </c>
      <c r="G348" s="273" t="s">
        <v>36</v>
      </c>
      <c r="H348" s="274">
        <v>0</v>
      </c>
      <c r="I348" s="273">
        <v>711210000</v>
      </c>
      <c r="J348" s="254" t="s">
        <v>978</v>
      </c>
      <c r="K348" s="243" t="s">
        <v>851</v>
      </c>
      <c r="L348" s="273" t="s">
        <v>3288</v>
      </c>
      <c r="M348" s="273" t="s">
        <v>107</v>
      </c>
      <c r="N348" s="273" t="s">
        <v>3278</v>
      </c>
      <c r="O348" s="275" t="s">
        <v>3279</v>
      </c>
      <c r="P348" s="273">
        <v>796</v>
      </c>
      <c r="Q348" s="249" t="s">
        <v>555</v>
      </c>
      <c r="R348" s="276">
        <v>7</v>
      </c>
      <c r="S348" s="276">
        <v>67000</v>
      </c>
      <c r="T348" s="277">
        <v>469000</v>
      </c>
      <c r="U348" s="277">
        <v>525280</v>
      </c>
      <c r="V348" s="251" t="s">
        <v>41</v>
      </c>
      <c r="W348" s="278">
        <v>2013</v>
      </c>
      <c r="X348" s="412"/>
    </row>
    <row r="349" spans="1:24" ht="225">
      <c r="A349" s="242" t="s">
        <v>3478</v>
      </c>
      <c r="B349" s="243" t="s">
        <v>99</v>
      </c>
      <c r="C349" s="273" t="s">
        <v>3335</v>
      </c>
      <c r="D349" s="273" t="s">
        <v>3329</v>
      </c>
      <c r="E349" s="273" t="s">
        <v>3332</v>
      </c>
      <c r="F349" s="273" t="s">
        <v>3333</v>
      </c>
      <c r="G349" s="273" t="s">
        <v>36</v>
      </c>
      <c r="H349" s="274">
        <v>0</v>
      </c>
      <c r="I349" s="273">
        <v>711210000</v>
      </c>
      <c r="J349" s="254" t="s">
        <v>978</v>
      </c>
      <c r="K349" s="243" t="s">
        <v>564</v>
      </c>
      <c r="L349" s="273" t="s">
        <v>3289</v>
      </c>
      <c r="M349" s="273" t="s">
        <v>107</v>
      </c>
      <c r="N349" s="273" t="s">
        <v>3278</v>
      </c>
      <c r="O349" s="275" t="s">
        <v>3279</v>
      </c>
      <c r="P349" s="273">
        <v>796</v>
      </c>
      <c r="Q349" s="249" t="s">
        <v>555</v>
      </c>
      <c r="R349" s="276">
        <v>6</v>
      </c>
      <c r="S349" s="276">
        <v>67000</v>
      </c>
      <c r="T349" s="277">
        <v>402000</v>
      </c>
      <c r="U349" s="277">
        <v>450240.00000000006</v>
      </c>
      <c r="V349" s="251" t="s">
        <v>41</v>
      </c>
      <c r="W349" s="278">
        <v>2013</v>
      </c>
      <c r="X349" s="412"/>
    </row>
    <row r="350" spans="1:24" ht="225">
      <c r="A350" s="242" t="s">
        <v>3479</v>
      </c>
      <c r="B350" s="243" t="s">
        <v>99</v>
      </c>
      <c r="C350" s="273" t="s">
        <v>3328</v>
      </c>
      <c r="D350" s="273" t="s">
        <v>3329</v>
      </c>
      <c r="E350" s="273" t="s">
        <v>3330</v>
      </c>
      <c r="F350" s="279" t="s">
        <v>3331</v>
      </c>
      <c r="G350" s="273" t="s">
        <v>36</v>
      </c>
      <c r="H350" s="274">
        <v>0</v>
      </c>
      <c r="I350" s="273">
        <v>711210000</v>
      </c>
      <c r="J350" s="254" t="s">
        <v>978</v>
      </c>
      <c r="K350" s="243" t="s">
        <v>564</v>
      </c>
      <c r="L350" s="273" t="s">
        <v>3289</v>
      </c>
      <c r="M350" s="273" t="s">
        <v>107</v>
      </c>
      <c r="N350" s="273" t="s">
        <v>3278</v>
      </c>
      <c r="O350" s="275" t="s">
        <v>3279</v>
      </c>
      <c r="P350" s="273">
        <v>796</v>
      </c>
      <c r="Q350" s="249" t="s">
        <v>555</v>
      </c>
      <c r="R350" s="276">
        <v>3</v>
      </c>
      <c r="S350" s="276">
        <v>232000</v>
      </c>
      <c r="T350" s="277">
        <v>696000</v>
      </c>
      <c r="U350" s="277">
        <v>779520.00000000012</v>
      </c>
      <c r="V350" s="251" t="s">
        <v>41</v>
      </c>
      <c r="W350" s="278">
        <v>2013</v>
      </c>
      <c r="X350" s="412"/>
    </row>
    <row r="351" spans="1:24" ht="225">
      <c r="A351" s="242" t="s">
        <v>3480</v>
      </c>
      <c r="B351" s="243" t="s">
        <v>99</v>
      </c>
      <c r="C351" s="273" t="s">
        <v>3328</v>
      </c>
      <c r="D351" s="273" t="s">
        <v>3329</v>
      </c>
      <c r="E351" s="273" t="s">
        <v>3330</v>
      </c>
      <c r="F351" s="279" t="s">
        <v>3331</v>
      </c>
      <c r="G351" s="273" t="s">
        <v>36</v>
      </c>
      <c r="H351" s="274">
        <v>0</v>
      </c>
      <c r="I351" s="273">
        <v>711210000</v>
      </c>
      <c r="J351" s="254" t="s">
        <v>978</v>
      </c>
      <c r="K351" s="243" t="s">
        <v>564</v>
      </c>
      <c r="L351" s="273" t="s">
        <v>3290</v>
      </c>
      <c r="M351" s="273" t="s">
        <v>107</v>
      </c>
      <c r="N351" s="273" t="s">
        <v>3278</v>
      </c>
      <c r="O351" s="275" t="s">
        <v>3279</v>
      </c>
      <c r="P351" s="273">
        <v>796</v>
      </c>
      <c r="Q351" s="249" t="s">
        <v>555</v>
      </c>
      <c r="R351" s="276">
        <v>2</v>
      </c>
      <c r="S351" s="276">
        <v>232000</v>
      </c>
      <c r="T351" s="277">
        <v>464000</v>
      </c>
      <c r="U351" s="277">
        <v>519680.00000000006</v>
      </c>
      <c r="V351" s="251" t="s">
        <v>41</v>
      </c>
      <c r="W351" s="278">
        <v>2013</v>
      </c>
      <c r="X351" s="412"/>
    </row>
    <row r="352" spans="1:24" ht="225">
      <c r="A352" s="242" t="s">
        <v>3481</v>
      </c>
      <c r="B352" s="243" t="s">
        <v>99</v>
      </c>
      <c r="C352" s="273" t="s">
        <v>3328</v>
      </c>
      <c r="D352" s="273" t="s">
        <v>3329</v>
      </c>
      <c r="E352" s="273" t="s">
        <v>3330</v>
      </c>
      <c r="F352" s="279" t="s">
        <v>3331</v>
      </c>
      <c r="G352" s="273" t="s">
        <v>36</v>
      </c>
      <c r="H352" s="274">
        <v>0</v>
      </c>
      <c r="I352" s="273">
        <v>711210000</v>
      </c>
      <c r="J352" s="254" t="s">
        <v>978</v>
      </c>
      <c r="K352" s="243" t="s">
        <v>851</v>
      </c>
      <c r="L352" s="273" t="s">
        <v>3290</v>
      </c>
      <c r="M352" s="273" t="s">
        <v>107</v>
      </c>
      <c r="N352" s="273" t="s">
        <v>3278</v>
      </c>
      <c r="O352" s="275" t="s">
        <v>3279</v>
      </c>
      <c r="P352" s="273">
        <v>796</v>
      </c>
      <c r="Q352" s="249" t="s">
        <v>555</v>
      </c>
      <c r="R352" s="276">
        <v>2</v>
      </c>
      <c r="S352" s="276">
        <v>232000</v>
      </c>
      <c r="T352" s="277">
        <v>464000</v>
      </c>
      <c r="U352" s="277">
        <v>519680.00000000006</v>
      </c>
      <c r="V352" s="251" t="s">
        <v>41</v>
      </c>
      <c r="W352" s="278">
        <v>2013</v>
      </c>
      <c r="X352" s="412"/>
    </row>
    <row r="353" spans="1:24" ht="225">
      <c r="A353" s="242" t="s">
        <v>3482</v>
      </c>
      <c r="B353" s="243" t="s">
        <v>99</v>
      </c>
      <c r="C353" s="273" t="s">
        <v>3328</v>
      </c>
      <c r="D353" s="273" t="s">
        <v>3329</v>
      </c>
      <c r="E353" s="273" t="s">
        <v>3330</v>
      </c>
      <c r="F353" s="279" t="s">
        <v>3331</v>
      </c>
      <c r="G353" s="273" t="s">
        <v>36</v>
      </c>
      <c r="H353" s="274">
        <v>0</v>
      </c>
      <c r="I353" s="273">
        <v>711210000</v>
      </c>
      <c r="J353" s="254" t="s">
        <v>978</v>
      </c>
      <c r="K353" s="243" t="s">
        <v>851</v>
      </c>
      <c r="L353" s="273" t="s">
        <v>3290</v>
      </c>
      <c r="M353" s="273" t="s">
        <v>107</v>
      </c>
      <c r="N353" s="273" t="s">
        <v>3278</v>
      </c>
      <c r="O353" s="275" t="s">
        <v>3279</v>
      </c>
      <c r="P353" s="273">
        <v>796</v>
      </c>
      <c r="Q353" s="249" t="s">
        <v>555</v>
      </c>
      <c r="R353" s="276">
        <v>4</v>
      </c>
      <c r="S353" s="276">
        <v>232000</v>
      </c>
      <c r="T353" s="277">
        <v>928000</v>
      </c>
      <c r="U353" s="277">
        <v>1039360.0000000001</v>
      </c>
      <c r="V353" s="251" t="s">
        <v>41</v>
      </c>
      <c r="W353" s="278">
        <v>2013</v>
      </c>
      <c r="X353" s="412"/>
    </row>
    <row r="354" spans="1:24" ht="225">
      <c r="A354" s="242" t="s">
        <v>3483</v>
      </c>
      <c r="B354" s="243" t="s">
        <v>99</v>
      </c>
      <c r="C354" s="273" t="s">
        <v>3328</v>
      </c>
      <c r="D354" s="273" t="s">
        <v>3329</v>
      </c>
      <c r="E354" s="273" t="s">
        <v>3330</v>
      </c>
      <c r="F354" s="273" t="s">
        <v>3334</v>
      </c>
      <c r="G354" s="273" t="s">
        <v>36</v>
      </c>
      <c r="H354" s="274">
        <v>0</v>
      </c>
      <c r="I354" s="273">
        <v>711210000</v>
      </c>
      <c r="J354" s="254" t="s">
        <v>978</v>
      </c>
      <c r="K354" s="243" t="s">
        <v>851</v>
      </c>
      <c r="L354" s="273" t="s">
        <v>3290</v>
      </c>
      <c r="M354" s="273" t="s">
        <v>107</v>
      </c>
      <c r="N354" s="273" t="s">
        <v>3278</v>
      </c>
      <c r="O354" s="275" t="s">
        <v>3279</v>
      </c>
      <c r="P354" s="273">
        <v>796</v>
      </c>
      <c r="Q354" s="249" t="s">
        <v>555</v>
      </c>
      <c r="R354" s="276">
        <v>2</v>
      </c>
      <c r="S354" s="276">
        <v>450000</v>
      </c>
      <c r="T354" s="277">
        <v>900000</v>
      </c>
      <c r="U354" s="277">
        <v>1008000.0000000001</v>
      </c>
      <c r="V354" s="251" t="s">
        <v>41</v>
      </c>
      <c r="W354" s="278">
        <v>2013</v>
      </c>
      <c r="X354" s="412"/>
    </row>
    <row r="355" spans="1:24" ht="225">
      <c r="A355" s="242" t="s">
        <v>3484</v>
      </c>
      <c r="B355" s="243" t="s">
        <v>99</v>
      </c>
      <c r="C355" s="273" t="s">
        <v>3335</v>
      </c>
      <c r="D355" s="273" t="s">
        <v>3329</v>
      </c>
      <c r="E355" s="279" t="s">
        <v>3332</v>
      </c>
      <c r="F355" s="273" t="s">
        <v>3333</v>
      </c>
      <c r="G355" s="273" t="s">
        <v>36</v>
      </c>
      <c r="H355" s="274">
        <v>0</v>
      </c>
      <c r="I355" s="273">
        <v>711210000</v>
      </c>
      <c r="J355" s="254" t="s">
        <v>978</v>
      </c>
      <c r="K355" s="243" t="s">
        <v>851</v>
      </c>
      <c r="L355" s="273" t="s">
        <v>3290</v>
      </c>
      <c r="M355" s="273" t="s">
        <v>107</v>
      </c>
      <c r="N355" s="273" t="s">
        <v>3278</v>
      </c>
      <c r="O355" s="275" t="s">
        <v>3279</v>
      </c>
      <c r="P355" s="273">
        <v>796</v>
      </c>
      <c r="Q355" s="249" t="s">
        <v>555</v>
      </c>
      <c r="R355" s="276">
        <v>5</v>
      </c>
      <c r="S355" s="276">
        <v>67000</v>
      </c>
      <c r="T355" s="277">
        <v>335000</v>
      </c>
      <c r="U355" s="277">
        <v>375200.00000000006</v>
      </c>
      <c r="V355" s="251" t="s">
        <v>41</v>
      </c>
      <c r="W355" s="278">
        <v>2013</v>
      </c>
      <c r="X355" s="412"/>
    </row>
    <row r="356" spans="1:24" ht="150">
      <c r="A356" s="242" t="s">
        <v>3485</v>
      </c>
      <c r="B356" s="243" t="s">
        <v>99</v>
      </c>
      <c r="C356" s="273" t="s">
        <v>3336</v>
      </c>
      <c r="D356" s="273" t="s">
        <v>3337</v>
      </c>
      <c r="E356" s="283" t="s">
        <v>3338</v>
      </c>
      <c r="F356" s="283" t="s">
        <v>3339</v>
      </c>
      <c r="G356" s="273" t="s">
        <v>36</v>
      </c>
      <c r="H356" s="274">
        <v>0</v>
      </c>
      <c r="I356" s="273">
        <v>711210000</v>
      </c>
      <c r="J356" s="254" t="s">
        <v>978</v>
      </c>
      <c r="K356" s="243" t="s">
        <v>564</v>
      </c>
      <c r="L356" s="273" t="s">
        <v>3277</v>
      </c>
      <c r="M356" s="273" t="s">
        <v>107</v>
      </c>
      <c r="N356" s="273" t="s">
        <v>3278</v>
      </c>
      <c r="O356" s="275" t="s">
        <v>3279</v>
      </c>
      <c r="P356" s="273">
        <v>796</v>
      </c>
      <c r="Q356" s="249" t="s">
        <v>555</v>
      </c>
      <c r="R356" s="276">
        <v>1</v>
      </c>
      <c r="S356" s="276">
        <v>390000</v>
      </c>
      <c r="T356" s="277">
        <v>390000</v>
      </c>
      <c r="U356" s="277">
        <v>436800.00000000006</v>
      </c>
      <c r="V356" s="251" t="s">
        <v>41</v>
      </c>
      <c r="W356" s="278">
        <v>2013</v>
      </c>
      <c r="X356" s="412"/>
    </row>
    <row r="357" spans="1:24" ht="150">
      <c r="A357" s="242" t="s">
        <v>3486</v>
      </c>
      <c r="B357" s="243" t="s">
        <v>99</v>
      </c>
      <c r="C357" s="273" t="s">
        <v>3336</v>
      </c>
      <c r="D357" s="273" t="s">
        <v>3337</v>
      </c>
      <c r="E357" s="283" t="s">
        <v>3338</v>
      </c>
      <c r="F357" s="283" t="s">
        <v>3339</v>
      </c>
      <c r="G357" s="273" t="s">
        <v>36</v>
      </c>
      <c r="H357" s="274">
        <v>0</v>
      </c>
      <c r="I357" s="273">
        <v>711210000</v>
      </c>
      <c r="J357" s="254" t="s">
        <v>978</v>
      </c>
      <c r="K357" s="243" t="s">
        <v>851</v>
      </c>
      <c r="L357" s="273" t="s">
        <v>3277</v>
      </c>
      <c r="M357" s="273" t="s">
        <v>107</v>
      </c>
      <c r="N357" s="273" t="s">
        <v>3278</v>
      </c>
      <c r="O357" s="275" t="s">
        <v>3279</v>
      </c>
      <c r="P357" s="273">
        <v>796</v>
      </c>
      <c r="Q357" s="249" t="s">
        <v>555</v>
      </c>
      <c r="R357" s="276">
        <v>5</v>
      </c>
      <c r="S357" s="276">
        <v>390000</v>
      </c>
      <c r="T357" s="277">
        <v>1950000</v>
      </c>
      <c r="U357" s="277">
        <v>2184000</v>
      </c>
      <c r="V357" s="251" t="s">
        <v>41</v>
      </c>
      <c r="W357" s="278">
        <v>2013</v>
      </c>
      <c r="X357" s="412"/>
    </row>
    <row r="358" spans="1:24" ht="150">
      <c r="A358" s="242" t="s">
        <v>3487</v>
      </c>
      <c r="B358" s="243" t="s">
        <v>99</v>
      </c>
      <c r="C358" s="273" t="s">
        <v>3340</v>
      </c>
      <c r="D358" s="273" t="s">
        <v>3337</v>
      </c>
      <c r="E358" s="279" t="s">
        <v>3341</v>
      </c>
      <c r="F358" s="279" t="s">
        <v>3342</v>
      </c>
      <c r="G358" s="273" t="s">
        <v>36</v>
      </c>
      <c r="H358" s="274">
        <v>0</v>
      </c>
      <c r="I358" s="273">
        <v>711210000</v>
      </c>
      <c r="J358" s="254" t="s">
        <v>978</v>
      </c>
      <c r="K358" s="243" t="s">
        <v>564</v>
      </c>
      <c r="L358" s="273" t="s">
        <v>3277</v>
      </c>
      <c r="M358" s="273" t="s">
        <v>107</v>
      </c>
      <c r="N358" s="273" t="s">
        <v>3278</v>
      </c>
      <c r="O358" s="275" t="s">
        <v>3279</v>
      </c>
      <c r="P358" s="273">
        <v>796</v>
      </c>
      <c r="Q358" s="249" t="s">
        <v>555</v>
      </c>
      <c r="R358" s="276">
        <v>5</v>
      </c>
      <c r="S358" s="276">
        <v>50000</v>
      </c>
      <c r="T358" s="277">
        <v>250000</v>
      </c>
      <c r="U358" s="277">
        <v>280000</v>
      </c>
      <c r="V358" s="251" t="s">
        <v>41</v>
      </c>
      <c r="W358" s="278">
        <v>2013</v>
      </c>
      <c r="X358" s="412"/>
    </row>
    <row r="359" spans="1:24" ht="150">
      <c r="A359" s="242" t="s">
        <v>3488</v>
      </c>
      <c r="B359" s="243" t="s">
        <v>99</v>
      </c>
      <c r="C359" s="273" t="s">
        <v>3340</v>
      </c>
      <c r="D359" s="273" t="s">
        <v>3337</v>
      </c>
      <c r="E359" s="279" t="s">
        <v>3341</v>
      </c>
      <c r="F359" s="279" t="s">
        <v>3342</v>
      </c>
      <c r="G359" s="273" t="s">
        <v>36</v>
      </c>
      <c r="H359" s="274">
        <v>0</v>
      </c>
      <c r="I359" s="273">
        <v>711210000</v>
      </c>
      <c r="J359" s="254" t="s">
        <v>978</v>
      </c>
      <c r="K359" s="243" t="s">
        <v>851</v>
      </c>
      <c r="L359" s="273" t="s">
        <v>3277</v>
      </c>
      <c r="M359" s="273" t="s">
        <v>107</v>
      </c>
      <c r="N359" s="273" t="s">
        <v>3278</v>
      </c>
      <c r="O359" s="275" t="s">
        <v>3279</v>
      </c>
      <c r="P359" s="273">
        <v>796</v>
      </c>
      <c r="Q359" s="249" t="s">
        <v>555</v>
      </c>
      <c r="R359" s="276">
        <v>3</v>
      </c>
      <c r="S359" s="276">
        <v>50000</v>
      </c>
      <c r="T359" s="277">
        <v>150000</v>
      </c>
      <c r="U359" s="277">
        <v>168000.00000000003</v>
      </c>
      <c r="V359" s="251" t="s">
        <v>41</v>
      </c>
      <c r="W359" s="278">
        <v>2013</v>
      </c>
      <c r="X359" s="412"/>
    </row>
    <row r="360" spans="1:24" ht="150">
      <c r="A360" s="242" t="s">
        <v>3489</v>
      </c>
      <c r="B360" s="243" t="s">
        <v>99</v>
      </c>
      <c r="C360" s="273" t="s">
        <v>3343</v>
      </c>
      <c r="D360" s="273" t="s">
        <v>3337</v>
      </c>
      <c r="E360" s="279" t="s">
        <v>3344</v>
      </c>
      <c r="F360" s="279" t="s">
        <v>3345</v>
      </c>
      <c r="G360" s="273" t="s">
        <v>36</v>
      </c>
      <c r="H360" s="274">
        <v>0</v>
      </c>
      <c r="I360" s="273">
        <v>711210000</v>
      </c>
      <c r="J360" s="254" t="s">
        <v>978</v>
      </c>
      <c r="K360" s="243" t="s">
        <v>564</v>
      </c>
      <c r="L360" s="273" t="s">
        <v>3280</v>
      </c>
      <c r="M360" s="273" t="s">
        <v>107</v>
      </c>
      <c r="N360" s="273" t="s">
        <v>3278</v>
      </c>
      <c r="O360" s="275" t="s">
        <v>3279</v>
      </c>
      <c r="P360" s="273">
        <v>796</v>
      </c>
      <c r="Q360" s="249" t="s">
        <v>555</v>
      </c>
      <c r="R360" s="276">
        <v>7</v>
      </c>
      <c r="S360" s="276">
        <v>32000</v>
      </c>
      <c r="T360" s="277">
        <v>224000</v>
      </c>
      <c r="U360" s="277">
        <v>250880.00000000003</v>
      </c>
      <c r="V360" s="251" t="s">
        <v>41</v>
      </c>
      <c r="W360" s="278">
        <v>2013</v>
      </c>
      <c r="X360" s="412"/>
    </row>
    <row r="361" spans="1:24" ht="150">
      <c r="A361" s="242" t="s">
        <v>3490</v>
      </c>
      <c r="B361" s="243" t="s">
        <v>99</v>
      </c>
      <c r="C361" s="273" t="s">
        <v>3343</v>
      </c>
      <c r="D361" s="273" t="s">
        <v>3337</v>
      </c>
      <c r="E361" s="279" t="s">
        <v>3344</v>
      </c>
      <c r="F361" s="279" t="s">
        <v>3345</v>
      </c>
      <c r="G361" s="273" t="s">
        <v>36</v>
      </c>
      <c r="H361" s="274">
        <v>0</v>
      </c>
      <c r="I361" s="273">
        <v>711210000</v>
      </c>
      <c r="J361" s="254" t="s">
        <v>978</v>
      </c>
      <c r="K361" s="243" t="s">
        <v>851</v>
      </c>
      <c r="L361" s="273" t="s">
        <v>3280</v>
      </c>
      <c r="M361" s="273" t="s">
        <v>107</v>
      </c>
      <c r="N361" s="273" t="s">
        <v>3278</v>
      </c>
      <c r="O361" s="275" t="s">
        <v>3279</v>
      </c>
      <c r="P361" s="273">
        <v>796</v>
      </c>
      <c r="Q361" s="249" t="s">
        <v>555</v>
      </c>
      <c r="R361" s="276">
        <v>36</v>
      </c>
      <c r="S361" s="276">
        <v>32000</v>
      </c>
      <c r="T361" s="277">
        <v>1152000</v>
      </c>
      <c r="U361" s="277">
        <v>1290240.0000000002</v>
      </c>
      <c r="V361" s="251" t="s">
        <v>41</v>
      </c>
      <c r="W361" s="278">
        <v>2013</v>
      </c>
      <c r="X361" s="412"/>
    </row>
    <row r="362" spans="1:24" ht="150">
      <c r="A362" s="242" t="s">
        <v>3491</v>
      </c>
      <c r="B362" s="243" t="s">
        <v>99</v>
      </c>
      <c r="C362" s="273" t="s">
        <v>3340</v>
      </c>
      <c r="D362" s="273" t="s">
        <v>3337</v>
      </c>
      <c r="E362" s="279" t="s">
        <v>3341</v>
      </c>
      <c r="F362" s="279" t="s">
        <v>3346</v>
      </c>
      <c r="G362" s="273" t="s">
        <v>36</v>
      </c>
      <c r="H362" s="274">
        <v>0</v>
      </c>
      <c r="I362" s="273">
        <v>711210000</v>
      </c>
      <c r="J362" s="254" t="s">
        <v>978</v>
      </c>
      <c r="K362" s="243" t="s">
        <v>564</v>
      </c>
      <c r="L362" s="273" t="s">
        <v>3280</v>
      </c>
      <c r="M362" s="273" t="s">
        <v>107</v>
      </c>
      <c r="N362" s="273" t="s">
        <v>3278</v>
      </c>
      <c r="O362" s="275" t="s">
        <v>3279</v>
      </c>
      <c r="P362" s="273">
        <v>796</v>
      </c>
      <c r="Q362" s="249" t="s">
        <v>555</v>
      </c>
      <c r="R362" s="276">
        <v>2</v>
      </c>
      <c r="S362" s="276">
        <v>75000</v>
      </c>
      <c r="T362" s="277">
        <v>150000</v>
      </c>
      <c r="U362" s="277">
        <v>168000.00000000003</v>
      </c>
      <c r="V362" s="251" t="s">
        <v>41</v>
      </c>
      <c r="W362" s="278">
        <v>2013</v>
      </c>
      <c r="X362" s="412"/>
    </row>
    <row r="363" spans="1:24" ht="150">
      <c r="A363" s="242" t="s">
        <v>3492</v>
      </c>
      <c r="B363" s="243" t="s">
        <v>99</v>
      </c>
      <c r="C363" s="273" t="s">
        <v>3340</v>
      </c>
      <c r="D363" s="273" t="s">
        <v>3337</v>
      </c>
      <c r="E363" s="279" t="s">
        <v>3341</v>
      </c>
      <c r="F363" s="279" t="s">
        <v>3346</v>
      </c>
      <c r="G363" s="273" t="s">
        <v>36</v>
      </c>
      <c r="H363" s="274">
        <v>0</v>
      </c>
      <c r="I363" s="273">
        <v>711210000</v>
      </c>
      <c r="J363" s="254" t="s">
        <v>978</v>
      </c>
      <c r="K363" s="243" t="s">
        <v>851</v>
      </c>
      <c r="L363" s="273" t="s">
        <v>3280</v>
      </c>
      <c r="M363" s="273" t="s">
        <v>107</v>
      </c>
      <c r="N363" s="273" t="s">
        <v>3278</v>
      </c>
      <c r="O363" s="275" t="s">
        <v>3279</v>
      </c>
      <c r="P363" s="273">
        <v>796</v>
      </c>
      <c r="Q363" s="249" t="s">
        <v>555</v>
      </c>
      <c r="R363" s="276">
        <v>18</v>
      </c>
      <c r="S363" s="276">
        <v>75000</v>
      </c>
      <c r="T363" s="277">
        <v>1350000</v>
      </c>
      <c r="U363" s="277">
        <v>1512000.0000000002</v>
      </c>
      <c r="V363" s="251" t="s">
        <v>41</v>
      </c>
      <c r="W363" s="278">
        <v>2013</v>
      </c>
      <c r="X363" s="412"/>
    </row>
    <row r="364" spans="1:24" ht="150">
      <c r="A364" s="242" t="s">
        <v>3493</v>
      </c>
      <c r="B364" s="243" t="s">
        <v>99</v>
      </c>
      <c r="C364" s="273" t="s">
        <v>3336</v>
      </c>
      <c r="D364" s="273" t="s">
        <v>3337</v>
      </c>
      <c r="E364" s="283" t="s">
        <v>3338</v>
      </c>
      <c r="F364" s="283" t="s">
        <v>3339</v>
      </c>
      <c r="G364" s="273" t="s">
        <v>36</v>
      </c>
      <c r="H364" s="274">
        <v>0</v>
      </c>
      <c r="I364" s="273">
        <v>711210000</v>
      </c>
      <c r="J364" s="254" t="s">
        <v>978</v>
      </c>
      <c r="K364" s="243" t="s">
        <v>564</v>
      </c>
      <c r="L364" s="273" t="s">
        <v>3281</v>
      </c>
      <c r="M364" s="273" t="s">
        <v>107</v>
      </c>
      <c r="N364" s="273" t="s">
        <v>3278</v>
      </c>
      <c r="O364" s="275" t="s">
        <v>3279</v>
      </c>
      <c r="P364" s="273">
        <v>796</v>
      </c>
      <c r="Q364" s="249" t="s">
        <v>555</v>
      </c>
      <c r="R364" s="276">
        <v>2</v>
      </c>
      <c r="S364" s="276">
        <v>390000</v>
      </c>
      <c r="T364" s="277">
        <v>780000</v>
      </c>
      <c r="U364" s="277">
        <v>873600.00000000012</v>
      </c>
      <c r="V364" s="251" t="s">
        <v>41</v>
      </c>
      <c r="W364" s="278">
        <v>2013</v>
      </c>
      <c r="X364" s="412"/>
    </row>
    <row r="365" spans="1:24" ht="150">
      <c r="A365" s="242" t="s">
        <v>3494</v>
      </c>
      <c r="B365" s="243" t="s">
        <v>99</v>
      </c>
      <c r="C365" s="273" t="s">
        <v>3336</v>
      </c>
      <c r="D365" s="273" t="s">
        <v>3337</v>
      </c>
      <c r="E365" s="283" t="s">
        <v>3338</v>
      </c>
      <c r="F365" s="283" t="s">
        <v>3339</v>
      </c>
      <c r="G365" s="273" t="s">
        <v>36</v>
      </c>
      <c r="H365" s="274">
        <v>0</v>
      </c>
      <c r="I365" s="273">
        <v>711210000</v>
      </c>
      <c r="J365" s="254" t="s">
        <v>978</v>
      </c>
      <c r="K365" s="243" t="s">
        <v>851</v>
      </c>
      <c r="L365" s="273" t="s">
        <v>3281</v>
      </c>
      <c r="M365" s="273" t="s">
        <v>107</v>
      </c>
      <c r="N365" s="273" t="s">
        <v>3278</v>
      </c>
      <c r="O365" s="275" t="s">
        <v>3279</v>
      </c>
      <c r="P365" s="273">
        <v>796</v>
      </c>
      <c r="Q365" s="249" t="s">
        <v>555</v>
      </c>
      <c r="R365" s="276">
        <v>1</v>
      </c>
      <c r="S365" s="276">
        <v>390000</v>
      </c>
      <c r="T365" s="277">
        <v>390000</v>
      </c>
      <c r="U365" s="277">
        <v>436800.00000000006</v>
      </c>
      <c r="V365" s="251" t="s">
        <v>41</v>
      </c>
      <c r="W365" s="278">
        <v>2013</v>
      </c>
      <c r="X365" s="412"/>
    </row>
    <row r="366" spans="1:24" ht="150">
      <c r="A366" s="242" t="s">
        <v>3495</v>
      </c>
      <c r="B366" s="243" t="s">
        <v>99</v>
      </c>
      <c r="C366" s="273" t="s">
        <v>3343</v>
      </c>
      <c r="D366" s="273" t="s">
        <v>3337</v>
      </c>
      <c r="E366" s="279" t="s">
        <v>3344</v>
      </c>
      <c r="F366" s="279" t="s">
        <v>3345</v>
      </c>
      <c r="G366" s="273" t="s">
        <v>36</v>
      </c>
      <c r="H366" s="274">
        <v>0</v>
      </c>
      <c r="I366" s="273">
        <v>711210000</v>
      </c>
      <c r="J366" s="254" t="s">
        <v>978</v>
      </c>
      <c r="K366" s="243" t="s">
        <v>564</v>
      </c>
      <c r="L366" s="273" t="s">
        <v>3281</v>
      </c>
      <c r="M366" s="273" t="s">
        <v>107</v>
      </c>
      <c r="N366" s="273" t="s">
        <v>3278</v>
      </c>
      <c r="O366" s="275" t="s">
        <v>3279</v>
      </c>
      <c r="P366" s="273">
        <v>796</v>
      </c>
      <c r="Q366" s="249" t="s">
        <v>555</v>
      </c>
      <c r="R366" s="276">
        <v>16</v>
      </c>
      <c r="S366" s="276">
        <v>32000</v>
      </c>
      <c r="T366" s="277">
        <v>512000</v>
      </c>
      <c r="U366" s="277">
        <v>573440</v>
      </c>
      <c r="V366" s="251" t="s">
        <v>41</v>
      </c>
      <c r="W366" s="278">
        <v>2013</v>
      </c>
      <c r="X366" s="412"/>
    </row>
    <row r="367" spans="1:24" ht="150">
      <c r="A367" s="242" t="s">
        <v>3496</v>
      </c>
      <c r="B367" s="243" t="s">
        <v>99</v>
      </c>
      <c r="C367" s="273" t="s">
        <v>3343</v>
      </c>
      <c r="D367" s="273" t="s">
        <v>3337</v>
      </c>
      <c r="E367" s="279" t="s">
        <v>3344</v>
      </c>
      <c r="F367" s="279" t="s">
        <v>3345</v>
      </c>
      <c r="G367" s="273" t="s">
        <v>36</v>
      </c>
      <c r="H367" s="274">
        <v>0</v>
      </c>
      <c r="I367" s="273">
        <v>711210000</v>
      </c>
      <c r="J367" s="254" t="s">
        <v>978</v>
      </c>
      <c r="K367" s="243" t="s">
        <v>851</v>
      </c>
      <c r="L367" s="273" t="s">
        <v>3281</v>
      </c>
      <c r="M367" s="273" t="s">
        <v>107</v>
      </c>
      <c r="N367" s="273" t="s">
        <v>3278</v>
      </c>
      <c r="O367" s="275" t="s">
        <v>3279</v>
      </c>
      <c r="P367" s="273">
        <v>796</v>
      </c>
      <c r="Q367" s="249" t="s">
        <v>555</v>
      </c>
      <c r="R367" s="276">
        <v>3</v>
      </c>
      <c r="S367" s="276">
        <v>32000</v>
      </c>
      <c r="T367" s="277">
        <v>96000</v>
      </c>
      <c r="U367" s="277">
        <v>107520.00000000001</v>
      </c>
      <c r="V367" s="251" t="s">
        <v>41</v>
      </c>
      <c r="W367" s="278">
        <v>2013</v>
      </c>
      <c r="X367" s="412"/>
    </row>
    <row r="368" spans="1:24" ht="187.5">
      <c r="A368" s="242" t="s">
        <v>3497</v>
      </c>
      <c r="B368" s="243" t="s">
        <v>99</v>
      </c>
      <c r="C368" s="273" t="s">
        <v>3336</v>
      </c>
      <c r="D368" s="273" t="s">
        <v>3337</v>
      </c>
      <c r="E368" s="283" t="s">
        <v>3338</v>
      </c>
      <c r="F368" s="283" t="s">
        <v>3339</v>
      </c>
      <c r="G368" s="273" t="s">
        <v>36</v>
      </c>
      <c r="H368" s="274">
        <v>0</v>
      </c>
      <c r="I368" s="273">
        <v>711210000</v>
      </c>
      <c r="J368" s="254" t="s">
        <v>978</v>
      </c>
      <c r="K368" s="243" t="s">
        <v>851</v>
      </c>
      <c r="L368" s="273" t="s">
        <v>3302</v>
      </c>
      <c r="M368" s="273" t="s">
        <v>107</v>
      </c>
      <c r="N368" s="273" t="s">
        <v>3278</v>
      </c>
      <c r="O368" s="275" t="s">
        <v>3279</v>
      </c>
      <c r="P368" s="273">
        <v>796</v>
      </c>
      <c r="Q368" s="249" t="s">
        <v>555</v>
      </c>
      <c r="R368" s="276">
        <v>1</v>
      </c>
      <c r="S368" s="276">
        <v>390000</v>
      </c>
      <c r="T368" s="277">
        <v>390000</v>
      </c>
      <c r="U368" s="277">
        <v>436800.00000000006</v>
      </c>
      <c r="V368" s="251" t="s">
        <v>41</v>
      </c>
      <c r="W368" s="278">
        <v>2013</v>
      </c>
      <c r="X368" s="412"/>
    </row>
    <row r="369" spans="1:24" ht="187.5">
      <c r="A369" s="242" t="s">
        <v>3498</v>
      </c>
      <c r="B369" s="243" t="s">
        <v>99</v>
      </c>
      <c r="C369" s="273" t="s">
        <v>3343</v>
      </c>
      <c r="D369" s="273" t="s">
        <v>3337</v>
      </c>
      <c r="E369" s="279" t="s">
        <v>3344</v>
      </c>
      <c r="F369" s="279" t="s">
        <v>3345</v>
      </c>
      <c r="G369" s="273" t="s">
        <v>36</v>
      </c>
      <c r="H369" s="274">
        <v>0</v>
      </c>
      <c r="I369" s="273">
        <v>711210000</v>
      </c>
      <c r="J369" s="254" t="s">
        <v>978</v>
      </c>
      <c r="K369" s="243" t="s">
        <v>851</v>
      </c>
      <c r="L369" s="273" t="s">
        <v>3302</v>
      </c>
      <c r="M369" s="273" t="s">
        <v>107</v>
      </c>
      <c r="N369" s="273" t="s">
        <v>3278</v>
      </c>
      <c r="O369" s="275" t="s">
        <v>3279</v>
      </c>
      <c r="P369" s="273">
        <v>796</v>
      </c>
      <c r="Q369" s="249" t="s">
        <v>555</v>
      </c>
      <c r="R369" s="276">
        <v>8</v>
      </c>
      <c r="S369" s="276">
        <v>32000</v>
      </c>
      <c r="T369" s="277">
        <v>256000</v>
      </c>
      <c r="U369" s="277">
        <v>286720</v>
      </c>
      <c r="V369" s="251" t="s">
        <v>41</v>
      </c>
      <c r="W369" s="278">
        <v>2013</v>
      </c>
      <c r="X369" s="412"/>
    </row>
    <row r="370" spans="1:24" ht="150">
      <c r="A370" s="242" t="s">
        <v>3499</v>
      </c>
      <c r="B370" s="243" t="s">
        <v>99</v>
      </c>
      <c r="C370" s="273" t="s">
        <v>3336</v>
      </c>
      <c r="D370" s="273" t="s">
        <v>3337</v>
      </c>
      <c r="E370" s="283" t="s">
        <v>3338</v>
      </c>
      <c r="F370" s="283" t="s">
        <v>3339</v>
      </c>
      <c r="G370" s="273" t="s">
        <v>36</v>
      </c>
      <c r="H370" s="274">
        <v>0</v>
      </c>
      <c r="I370" s="273">
        <v>711210000</v>
      </c>
      <c r="J370" s="254" t="s">
        <v>978</v>
      </c>
      <c r="K370" s="243" t="s">
        <v>564</v>
      </c>
      <c r="L370" s="273" t="s">
        <v>3282</v>
      </c>
      <c r="M370" s="273" t="s">
        <v>107</v>
      </c>
      <c r="N370" s="273" t="s">
        <v>3278</v>
      </c>
      <c r="O370" s="275" t="s">
        <v>3279</v>
      </c>
      <c r="P370" s="273">
        <v>796</v>
      </c>
      <c r="Q370" s="249" t="s">
        <v>555</v>
      </c>
      <c r="R370" s="276">
        <v>1</v>
      </c>
      <c r="S370" s="276">
        <v>390000</v>
      </c>
      <c r="T370" s="277">
        <v>390000</v>
      </c>
      <c r="U370" s="277">
        <v>436800.00000000006</v>
      </c>
      <c r="V370" s="251" t="s">
        <v>41</v>
      </c>
      <c r="W370" s="278">
        <v>2013</v>
      </c>
      <c r="X370" s="412"/>
    </row>
    <row r="371" spans="1:24" ht="150">
      <c r="A371" s="242" t="s">
        <v>3500</v>
      </c>
      <c r="B371" s="243" t="s">
        <v>99</v>
      </c>
      <c r="C371" s="273" t="s">
        <v>3343</v>
      </c>
      <c r="D371" s="273" t="s">
        <v>3337</v>
      </c>
      <c r="E371" s="279" t="s">
        <v>3344</v>
      </c>
      <c r="F371" s="279" t="s">
        <v>3345</v>
      </c>
      <c r="G371" s="273" t="s">
        <v>36</v>
      </c>
      <c r="H371" s="274">
        <v>0</v>
      </c>
      <c r="I371" s="273">
        <v>711210000</v>
      </c>
      <c r="J371" s="254" t="s">
        <v>978</v>
      </c>
      <c r="K371" s="243" t="s">
        <v>851</v>
      </c>
      <c r="L371" s="273" t="s">
        <v>3282</v>
      </c>
      <c r="M371" s="273" t="s">
        <v>107</v>
      </c>
      <c r="N371" s="273" t="s">
        <v>3278</v>
      </c>
      <c r="O371" s="275" t="s">
        <v>3279</v>
      </c>
      <c r="P371" s="273">
        <v>796</v>
      </c>
      <c r="Q371" s="249" t="s">
        <v>555</v>
      </c>
      <c r="R371" s="276">
        <v>5</v>
      </c>
      <c r="S371" s="276">
        <v>32000</v>
      </c>
      <c r="T371" s="277">
        <v>160000</v>
      </c>
      <c r="U371" s="277">
        <v>179200.00000000003</v>
      </c>
      <c r="V371" s="251" t="s">
        <v>41</v>
      </c>
      <c r="W371" s="278">
        <v>2013</v>
      </c>
      <c r="X371" s="412"/>
    </row>
    <row r="372" spans="1:24" ht="150">
      <c r="A372" s="242" t="s">
        <v>3501</v>
      </c>
      <c r="B372" s="243" t="s">
        <v>99</v>
      </c>
      <c r="C372" s="273" t="s">
        <v>3336</v>
      </c>
      <c r="D372" s="273" t="s">
        <v>3337</v>
      </c>
      <c r="E372" s="283" t="s">
        <v>3338</v>
      </c>
      <c r="F372" s="283" t="s">
        <v>3339</v>
      </c>
      <c r="G372" s="273" t="s">
        <v>36</v>
      </c>
      <c r="H372" s="274">
        <v>0</v>
      </c>
      <c r="I372" s="273">
        <v>711210000</v>
      </c>
      <c r="J372" s="254" t="s">
        <v>978</v>
      </c>
      <c r="K372" s="243" t="s">
        <v>564</v>
      </c>
      <c r="L372" s="273" t="s">
        <v>3286</v>
      </c>
      <c r="M372" s="273" t="s">
        <v>107</v>
      </c>
      <c r="N372" s="273" t="s">
        <v>3278</v>
      </c>
      <c r="O372" s="275" t="s">
        <v>3279</v>
      </c>
      <c r="P372" s="273">
        <v>796</v>
      </c>
      <c r="Q372" s="249" t="s">
        <v>555</v>
      </c>
      <c r="R372" s="276">
        <v>1</v>
      </c>
      <c r="S372" s="276">
        <v>390000</v>
      </c>
      <c r="T372" s="277">
        <v>390000</v>
      </c>
      <c r="U372" s="277">
        <v>436800.00000000006</v>
      </c>
      <c r="V372" s="251" t="s">
        <v>41</v>
      </c>
      <c r="W372" s="278">
        <v>2013</v>
      </c>
      <c r="X372" s="412"/>
    </row>
    <row r="373" spans="1:24" ht="150">
      <c r="A373" s="242" t="s">
        <v>3502</v>
      </c>
      <c r="B373" s="243" t="s">
        <v>99</v>
      </c>
      <c r="C373" s="273" t="s">
        <v>3340</v>
      </c>
      <c r="D373" s="273" t="s">
        <v>3337</v>
      </c>
      <c r="E373" s="279" t="s">
        <v>3341</v>
      </c>
      <c r="F373" s="279" t="s">
        <v>3342</v>
      </c>
      <c r="G373" s="273" t="s">
        <v>36</v>
      </c>
      <c r="H373" s="274">
        <v>0</v>
      </c>
      <c r="I373" s="273">
        <v>711210000</v>
      </c>
      <c r="J373" s="254" t="s">
        <v>978</v>
      </c>
      <c r="K373" s="243" t="s">
        <v>564</v>
      </c>
      <c r="L373" s="273" t="s">
        <v>3288</v>
      </c>
      <c r="M373" s="273" t="s">
        <v>107</v>
      </c>
      <c r="N373" s="273" t="s">
        <v>3278</v>
      </c>
      <c r="O373" s="275" t="s">
        <v>3279</v>
      </c>
      <c r="P373" s="273">
        <v>796</v>
      </c>
      <c r="Q373" s="249" t="s">
        <v>555</v>
      </c>
      <c r="R373" s="276">
        <v>1</v>
      </c>
      <c r="S373" s="276">
        <v>50000</v>
      </c>
      <c r="T373" s="277">
        <v>50000</v>
      </c>
      <c r="U373" s="277">
        <v>56000.000000000007</v>
      </c>
      <c r="V373" s="251" t="s">
        <v>41</v>
      </c>
      <c r="W373" s="278">
        <v>2013</v>
      </c>
      <c r="X373" s="412"/>
    </row>
    <row r="374" spans="1:24" ht="150">
      <c r="A374" s="242" t="s">
        <v>3503</v>
      </c>
      <c r="B374" s="243" t="s">
        <v>99</v>
      </c>
      <c r="C374" s="273" t="s">
        <v>3340</v>
      </c>
      <c r="D374" s="273" t="s">
        <v>3337</v>
      </c>
      <c r="E374" s="279" t="s">
        <v>3341</v>
      </c>
      <c r="F374" s="279" t="s">
        <v>3342</v>
      </c>
      <c r="G374" s="273" t="s">
        <v>36</v>
      </c>
      <c r="H374" s="274">
        <v>0</v>
      </c>
      <c r="I374" s="273">
        <v>711210000</v>
      </c>
      <c r="J374" s="254" t="s">
        <v>978</v>
      </c>
      <c r="K374" s="243" t="s">
        <v>851</v>
      </c>
      <c r="L374" s="273" t="s">
        <v>3288</v>
      </c>
      <c r="M374" s="273" t="s">
        <v>107</v>
      </c>
      <c r="N374" s="273" t="s">
        <v>3278</v>
      </c>
      <c r="O374" s="275" t="s">
        <v>3279</v>
      </c>
      <c r="P374" s="273">
        <v>796</v>
      </c>
      <c r="Q374" s="249" t="s">
        <v>555</v>
      </c>
      <c r="R374" s="276">
        <v>14</v>
      </c>
      <c r="S374" s="276">
        <v>50000</v>
      </c>
      <c r="T374" s="277">
        <v>700000</v>
      </c>
      <c r="U374" s="277">
        <v>784000.00000000012</v>
      </c>
      <c r="V374" s="251" t="s">
        <v>41</v>
      </c>
      <c r="W374" s="278">
        <v>2013</v>
      </c>
      <c r="X374" s="412"/>
    </row>
    <row r="375" spans="1:24" ht="206.25">
      <c r="A375" s="242" t="s">
        <v>3504</v>
      </c>
      <c r="B375" s="243" t="s">
        <v>99</v>
      </c>
      <c r="C375" s="273" t="s">
        <v>3336</v>
      </c>
      <c r="D375" s="273" t="s">
        <v>3337</v>
      </c>
      <c r="E375" s="283" t="s">
        <v>3338</v>
      </c>
      <c r="F375" s="283" t="s">
        <v>3339</v>
      </c>
      <c r="G375" s="273" t="s">
        <v>36</v>
      </c>
      <c r="H375" s="274">
        <v>0</v>
      </c>
      <c r="I375" s="273">
        <v>711210000</v>
      </c>
      <c r="J375" s="254" t="s">
        <v>978</v>
      </c>
      <c r="K375" s="243" t="s">
        <v>564</v>
      </c>
      <c r="L375" s="273" t="s">
        <v>3289</v>
      </c>
      <c r="M375" s="273" t="s">
        <v>107</v>
      </c>
      <c r="N375" s="273" t="s">
        <v>3278</v>
      </c>
      <c r="O375" s="275" t="s">
        <v>3279</v>
      </c>
      <c r="P375" s="273">
        <v>796</v>
      </c>
      <c r="Q375" s="249" t="s">
        <v>555</v>
      </c>
      <c r="R375" s="276">
        <v>2</v>
      </c>
      <c r="S375" s="276">
        <v>390000</v>
      </c>
      <c r="T375" s="277">
        <v>780000</v>
      </c>
      <c r="U375" s="277">
        <v>873600.00000000012</v>
      </c>
      <c r="V375" s="251" t="s">
        <v>41</v>
      </c>
      <c r="W375" s="278">
        <v>2013</v>
      </c>
      <c r="X375" s="412"/>
    </row>
    <row r="376" spans="1:24" ht="206.25">
      <c r="A376" s="242" t="s">
        <v>3505</v>
      </c>
      <c r="B376" s="243" t="s">
        <v>99</v>
      </c>
      <c r="C376" s="273" t="s">
        <v>3340</v>
      </c>
      <c r="D376" s="273" t="s">
        <v>3337</v>
      </c>
      <c r="E376" s="279" t="s">
        <v>3341</v>
      </c>
      <c r="F376" s="279" t="s">
        <v>3346</v>
      </c>
      <c r="G376" s="273" t="s">
        <v>36</v>
      </c>
      <c r="H376" s="274">
        <v>0</v>
      </c>
      <c r="I376" s="273">
        <v>711210000</v>
      </c>
      <c r="J376" s="254" t="s">
        <v>978</v>
      </c>
      <c r="K376" s="243" t="s">
        <v>564</v>
      </c>
      <c r="L376" s="273" t="s">
        <v>3289</v>
      </c>
      <c r="M376" s="273" t="s">
        <v>107</v>
      </c>
      <c r="N376" s="273" t="s">
        <v>3278</v>
      </c>
      <c r="O376" s="275" t="s">
        <v>3279</v>
      </c>
      <c r="P376" s="273">
        <v>796</v>
      </c>
      <c r="Q376" s="249" t="s">
        <v>555</v>
      </c>
      <c r="R376" s="276">
        <v>1</v>
      </c>
      <c r="S376" s="276">
        <v>75000</v>
      </c>
      <c r="T376" s="277">
        <v>75000</v>
      </c>
      <c r="U376" s="277">
        <v>84000.000000000015</v>
      </c>
      <c r="V376" s="251" t="s">
        <v>41</v>
      </c>
      <c r="W376" s="278">
        <v>2013</v>
      </c>
      <c r="X376" s="412"/>
    </row>
    <row r="377" spans="1:24" ht="150">
      <c r="A377" s="242" t="s">
        <v>3506</v>
      </c>
      <c r="B377" s="243" t="s">
        <v>99</v>
      </c>
      <c r="C377" s="273" t="s">
        <v>3336</v>
      </c>
      <c r="D377" s="273" t="s">
        <v>3337</v>
      </c>
      <c r="E377" s="283" t="s">
        <v>3338</v>
      </c>
      <c r="F377" s="283" t="s">
        <v>3339</v>
      </c>
      <c r="G377" s="273" t="s">
        <v>36</v>
      </c>
      <c r="H377" s="274">
        <v>0</v>
      </c>
      <c r="I377" s="273">
        <v>711210000</v>
      </c>
      <c r="J377" s="254" t="s">
        <v>978</v>
      </c>
      <c r="K377" s="243" t="s">
        <v>851</v>
      </c>
      <c r="L377" s="273" t="s">
        <v>3290</v>
      </c>
      <c r="M377" s="273" t="s">
        <v>107</v>
      </c>
      <c r="N377" s="273" t="s">
        <v>3278</v>
      </c>
      <c r="O377" s="275" t="s">
        <v>3279</v>
      </c>
      <c r="P377" s="273">
        <v>796</v>
      </c>
      <c r="Q377" s="249" t="s">
        <v>555</v>
      </c>
      <c r="R377" s="276">
        <v>2</v>
      </c>
      <c r="S377" s="276">
        <v>390000</v>
      </c>
      <c r="T377" s="277">
        <v>780000</v>
      </c>
      <c r="U377" s="277">
        <v>873600.00000000012</v>
      </c>
      <c r="V377" s="251" t="s">
        <v>41</v>
      </c>
      <c r="W377" s="278">
        <v>2013</v>
      </c>
      <c r="X377" s="412"/>
    </row>
    <row r="378" spans="1:24" ht="150">
      <c r="A378" s="242" t="s">
        <v>3507</v>
      </c>
      <c r="B378" s="243" t="s">
        <v>99</v>
      </c>
      <c r="C378" s="273" t="s">
        <v>3343</v>
      </c>
      <c r="D378" s="273" t="s">
        <v>3337</v>
      </c>
      <c r="E378" s="279" t="s">
        <v>3344</v>
      </c>
      <c r="F378" s="279" t="s">
        <v>3345</v>
      </c>
      <c r="G378" s="273" t="s">
        <v>36</v>
      </c>
      <c r="H378" s="274">
        <v>0</v>
      </c>
      <c r="I378" s="273">
        <v>711210000</v>
      </c>
      <c r="J378" s="254" t="s">
        <v>978</v>
      </c>
      <c r="K378" s="243" t="s">
        <v>851</v>
      </c>
      <c r="L378" s="273" t="s">
        <v>3290</v>
      </c>
      <c r="M378" s="273" t="s">
        <v>107</v>
      </c>
      <c r="N378" s="273" t="s">
        <v>3278</v>
      </c>
      <c r="O378" s="275" t="s">
        <v>3279</v>
      </c>
      <c r="P378" s="273">
        <v>796</v>
      </c>
      <c r="Q378" s="249" t="s">
        <v>555</v>
      </c>
      <c r="R378" s="276">
        <v>4</v>
      </c>
      <c r="S378" s="276">
        <v>32000</v>
      </c>
      <c r="T378" s="277">
        <v>128000</v>
      </c>
      <c r="U378" s="277">
        <v>143360</v>
      </c>
      <c r="V378" s="251" t="s">
        <v>41</v>
      </c>
      <c r="W378" s="278">
        <v>2013</v>
      </c>
      <c r="X378" s="412"/>
    </row>
    <row r="379" spans="1:24" ht="150">
      <c r="A379" s="242" t="s">
        <v>3508</v>
      </c>
      <c r="B379" s="243" t="s">
        <v>99</v>
      </c>
      <c r="C379" s="273" t="s">
        <v>3347</v>
      </c>
      <c r="D379" s="273" t="s">
        <v>3337</v>
      </c>
      <c r="E379" s="279" t="s">
        <v>3348</v>
      </c>
      <c r="F379" s="279" t="s">
        <v>3349</v>
      </c>
      <c r="G379" s="273" t="s">
        <v>36</v>
      </c>
      <c r="H379" s="274">
        <v>0</v>
      </c>
      <c r="I379" s="273">
        <v>711210000</v>
      </c>
      <c r="J379" s="254" t="s">
        <v>978</v>
      </c>
      <c r="K379" s="243" t="s">
        <v>564</v>
      </c>
      <c r="L379" s="273" t="s">
        <v>3277</v>
      </c>
      <c r="M379" s="273" t="s">
        <v>107</v>
      </c>
      <c r="N379" s="273" t="s">
        <v>3278</v>
      </c>
      <c r="O379" s="275" t="s">
        <v>3279</v>
      </c>
      <c r="P379" s="273">
        <v>796</v>
      </c>
      <c r="Q379" s="249" t="s">
        <v>555</v>
      </c>
      <c r="R379" s="276">
        <v>1</v>
      </c>
      <c r="S379" s="276">
        <v>600000</v>
      </c>
      <c r="T379" s="277">
        <v>600000</v>
      </c>
      <c r="U379" s="277">
        <v>672000.00000000012</v>
      </c>
      <c r="V379" s="251" t="s">
        <v>41</v>
      </c>
      <c r="W379" s="278">
        <v>2013</v>
      </c>
      <c r="X379" s="412"/>
    </row>
    <row r="380" spans="1:24" ht="150">
      <c r="A380" s="242" t="s">
        <v>3509</v>
      </c>
      <c r="B380" s="243" t="s">
        <v>99</v>
      </c>
      <c r="C380" s="273" t="s">
        <v>3347</v>
      </c>
      <c r="D380" s="273" t="s">
        <v>3337</v>
      </c>
      <c r="E380" s="279" t="s">
        <v>3348</v>
      </c>
      <c r="F380" s="279" t="s">
        <v>3349</v>
      </c>
      <c r="G380" s="273" t="s">
        <v>36</v>
      </c>
      <c r="H380" s="274">
        <v>0</v>
      </c>
      <c r="I380" s="273">
        <v>711210000</v>
      </c>
      <c r="J380" s="254" t="s">
        <v>978</v>
      </c>
      <c r="K380" s="243" t="s">
        <v>851</v>
      </c>
      <c r="L380" s="273" t="s">
        <v>3277</v>
      </c>
      <c r="M380" s="273" t="s">
        <v>107</v>
      </c>
      <c r="N380" s="273" t="s">
        <v>3278</v>
      </c>
      <c r="O380" s="275" t="s">
        <v>3279</v>
      </c>
      <c r="P380" s="273">
        <v>796</v>
      </c>
      <c r="Q380" s="249" t="s">
        <v>555</v>
      </c>
      <c r="R380" s="276">
        <v>2</v>
      </c>
      <c r="S380" s="276">
        <v>600000</v>
      </c>
      <c r="T380" s="277">
        <v>1200000</v>
      </c>
      <c r="U380" s="277">
        <v>1344000.0000000002</v>
      </c>
      <c r="V380" s="251" t="s">
        <v>41</v>
      </c>
      <c r="W380" s="278">
        <v>2013</v>
      </c>
      <c r="X380" s="412"/>
    </row>
    <row r="381" spans="1:24" ht="150">
      <c r="A381" s="242" t="s">
        <v>3510</v>
      </c>
      <c r="B381" s="243" t="s">
        <v>99</v>
      </c>
      <c r="C381" s="273" t="s">
        <v>3350</v>
      </c>
      <c r="D381" s="273" t="s">
        <v>3337</v>
      </c>
      <c r="E381" s="279" t="s">
        <v>3351</v>
      </c>
      <c r="F381" s="279" t="s">
        <v>3352</v>
      </c>
      <c r="G381" s="273" t="s">
        <v>36</v>
      </c>
      <c r="H381" s="274">
        <v>0</v>
      </c>
      <c r="I381" s="273">
        <v>711210000</v>
      </c>
      <c r="J381" s="254" t="s">
        <v>978</v>
      </c>
      <c r="K381" s="243" t="s">
        <v>564</v>
      </c>
      <c r="L381" s="273" t="s">
        <v>3280</v>
      </c>
      <c r="M381" s="273" t="s">
        <v>107</v>
      </c>
      <c r="N381" s="273" t="s">
        <v>3278</v>
      </c>
      <c r="O381" s="275" t="s">
        <v>3279</v>
      </c>
      <c r="P381" s="273">
        <v>796</v>
      </c>
      <c r="Q381" s="249" t="s">
        <v>555</v>
      </c>
      <c r="R381" s="276">
        <v>3</v>
      </c>
      <c r="S381" s="276">
        <v>90000</v>
      </c>
      <c r="T381" s="277">
        <v>270000</v>
      </c>
      <c r="U381" s="277">
        <v>302400</v>
      </c>
      <c r="V381" s="251" t="s">
        <v>41</v>
      </c>
      <c r="W381" s="278">
        <v>2013</v>
      </c>
      <c r="X381" s="412"/>
    </row>
    <row r="382" spans="1:24" ht="150">
      <c r="A382" s="242" t="s">
        <v>3511</v>
      </c>
      <c r="B382" s="243" t="s">
        <v>99</v>
      </c>
      <c r="C382" s="273" t="s">
        <v>3350</v>
      </c>
      <c r="D382" s="273" t="s">
        <v>3337</v>
      </c>
      <c r="E382" s="279" t="s">
        <v>3351</v>
      </c>
      <c r="F382" s="279" t="s">
        <v>3352</v>
      </c>
      <c r="G382" s="273" t="s">
        <v>36</v>
      </c>
      <c r="H382" s="274">
        <v>0</v>
      </c>
      <c r="I382" s="273">
        <v>711210000</v>
      </c>
      <c r="J382" s="254" t="s">
        <v>978</v>
      </c>
      <c r="K382" s="243" t="s">
        <v>851</v>
      </c>
      <c r="L382" s="273" t="s">
        <v>3280</v>
      </c>
      <c r="M382" s="273" t="s">
        <v>107</v>
      </c>
      <c r="N382" s="273" t="s">
        <v>3278</v>
      </c>
      <c r="O382" s="275" t="s">
        <v>3279</v>
      </c>
      <c r="P382" s="273">
        <v>796</v>
      </c>
      <c r="Q382" s="249" t="s">
        <v>555</v>
      </c>
      <c r="R382" s="276">
        <v>4</v>
      </c>
      <c r="S382" s="276">
        <v>90000</v>
      </c>
      <c r="T382" s="277">
        <v>360000</v>
      </c>
      <c r="U382" s="277">
        <v>403200.00000000006</v>
      </c>
      <c r="V382" s="251" t="s">
        <v>41</v>
      </c>
      <c r="W382" s="278">
        <v>2013</v>
      </c>
      <c r="X382" s="412"/>
    </row>
    <row r="383" spans="1:24" ht="150">
      <c r="A383" s="242" t="s">
        <v>3512</v>
      </c>
      <c r="B383" s="243" t="s">
        <v>99</v>
      </c>
      <c r="C383" s="273" t="s">
        <v>3347</v>
      </c>
      <c r="D383" s="273" t="s">
        <v>3337</v>
      </c>
      <c r="E383" s="279" t="s">
        <v>3348</v>
      </c>
      <c r="F383" s="279" t="s">
        <v>3349</v>
      </c>
      <c r="G383" s="273" t="s">
        <v>36</v>
      </c>
      <c r="H383" s="274">
        <v>0</v>
      </c>
      <c r="I383" s="273">
        <v>711210000</v>
      </c>
      <c r="J383" s="254" t="s">
        <v>978</v>
      </c>
      <c r="K383" s="243" t="s">
        <v>851</v>
      </c>
      <c r="L383" s="273" t="s">
        <v>3280</v>
      </c>
      <c r="M383" s="273" t="s">
        <v>107</v>
      </c>
      <c r="N383" s="273" t="s">
        <v>3278</v>
      </c>
      <c r="O383" s="275" t="s">
        <v>3279</v>
      </c>
      <c r="P383" s="273">
        <v>796</v>
      </c>
      <c r="Q383" s="249" t="s">
        <v>555</v>
      </c>
      <c r="R383" s="276">
        <v>1</v>
      </c>
      <c r="S383" s="276">
        <v>600000</v>
      </c>
      <c r="T383" s="277">
        <v>600000</v>
      </c>
      <c r="U383" s="277">
        <v>672000.00000000012</v>
      </c>
      <c r="V383" s="251" t="s">
        <v>41</v>
      </c>
      <c r="W383" s="278">
        <v>2013</v>
      </c>
      <c r="X383" s="412"/>
    </row>
    <row r="384" spans="1:24" ht="150">
      <c r="A384" s="242" t="s">
        <v>3513</v>
      </c>
      <c r="B384" s="243" t="s">
        <v>99</v>
      </c>
      <c r="C384" s="273" t="s">
        <v>3347</v>
      </c>
      <c r="D384" s="273" t="s">
        <v>3337</v>
      </c>
      <c r="E384" s="279" t="s">
        <v>3348</v>
      </c>
      <c r="F384" s="279" t="s">
        <v>3349</v>
      </c>
      <c r="G384" s="273" t="s">
        <v>36</v>
      </c>
      <c r="H384" s="274">
        <v>0</v>
      </c>
      <c r="I384" s="273">
        <v>711210000</v>
      </c>
      <c r="J384" s="254" t="s">
        <v>978</v>
      </c>
      <c r="K384" s="243" t="s">
        <v>564</v>
      </c>
      <c r="L384" s="273" t="s">
        <v>3281</v>
      </c>
      <c r="M384" s="273" t="s">
        <v>107</v>
      </c>
      <c r="N384" s="273" t="s">
        <v>3278</v>
      </c>
      <c r="O384" s="275" t="s">
        <v>3279</v>
      </c>
      <c r="P384" s="273">
        <v>796</v>
      </c>
      <c r="Q384" s="249" t="s">
        <v>555</v>
      </c>
      <c r="R384" s="276">
        <v>1</v>
      </c>
      <c r="S384" s="276">
        <v>600000</v>
      </c>
      <c r="T384" s="277">
        <v>600000</v>
      </c>
      <c r="U384" s="277">
        <v>672000.00000000012</v>
      </c>
      <c r="V384" s="251" t="s">
        <v>41</v>
      </c>
      <c r="W384" s="278">
        <v>2013</v>
      </c>
      <c r="X384" s="412"/>
    </row>
    <row r="385" spans="1:24" ht="150">
      <c r="A385" s="242" t="s">
        <v>3514</v>
      </c>
      <c r="B385" s="243" t="s">
        <v>99</v>
      </c>
      <c r="C385" s="273" t="s">
        <v>3347</v>
      </c>
      <c r="D385" s="273" t="s">
        <v>3337</v>
      </c>
      <c r="E385" s="279" t="s">
        <v>3348</v>
      </c>
      <c r="F385" s="279" t="s">
        <v>3349</v>
      </c>
      <c r="G385" s="273" t="s">
        <v>36</v>
      </c>
      <c r="H385" s="274">
        <v>0</v>
      </c>
      <c r="I385" s="273">
        <v>711210000</v>
      </c>
      <c r="J385" s="254" t="s">
        <v>978</v>
      </c>
      <c r="K385" s="243" t="s">
        <v>564</v>
      </c>
      <c r="L385" s="273" t="s">
        <v>3282</v>
      </c>
      <c r="M385" s="273" t="s">
        <v>107</v>
      </c>
      <c r="N385" s="273" t="s">
        <v>3278</v>
      </c>
      <c r="O385" s="275" t="s">
        <v>3279</v>
      </c>
      <c r="P385" s="273">
        <v>796</v>
      </c>
      <c r="Q385" s="249" t="s">
        <v>555</v>
      </c>
      <c r="R385" s="276">
        <v>1</v>
      </c>
      <c r="S385" s="276">
        <v>600000</v>
      </c>
      <c r="T385" s="277">
        <v>600000</v>
      </c>
      <c r="U385" s="277">
        <v>672000.00000000012</v>
      </c>
      <c r="V385" s="251" t="s">
        <v>41</v>
      </c>
      <c r="W385" s="278">
        <v>2013</v>
      </c>
      <c r="X385" s="412"/>
    </row>
    <row r="386" spans="1:24" ht="150">
      <c r="A386" s="242" t="s">
        <v>3515</v>
      </c>
      <c r="B386" s="243" t="s">
        <v>99</v>
      </c>
      <c r="C386" s="273" t="s">
        <v>3353</v>
      </c>
      <c r="D386" s="273" t="s">
        <v>3337</v>
      </c>
      <c r="E386" s="279" t="s">
        <v>3354</v>
      </c>
      <c r="F386" s="279" t="s">
        <v>3355</v>
      </c>
      <c r="G386" s="273" t="s">
        <v>36</v>
      </c>
      <c r="H386" s="274">
        <v>0</v>
      </c>
      <c r="I386" s="273">
        <v>711210000</v>
      </c>
      <c r="J386" s="254" t="s">
        <v>978</v>
      </c>
      <c r="K386" s="243" t="s">
        <v>564</v>
      </c>
      <c r="L386" s="273" t="s">
        <v>3282</v>
      </c>
      <c r="M386" s="273" t="s">
        <v>107</v>
      </c>
      <c r="N386" s="273" t="s">
        <v>3278</v>
      </c>
      <c r="O386" s="275" t="s">
        <v>3279</v>
      </c>
      <c r="P386" s="273">
        <v>796</v>
      </c>
      <c r="Q386" s="249" t="s">
        <v>555</v>
      </c>
      <c r="R386" s="276">
        <v>1</v>
      </c>
      <c r="S386" s="276">
        <v>200000</v>
      </c>
      <c r="T386" s="277">
        <v>200000</v>
      </c>
      <c r="U386" s="277">
        <v>224000.00000000003</v>
      </c>
      <c r="V386" s="251" t="s">
        <v>41</v>
      </c>
      <c r="W386" s="278">
        <v>2013</v>
      </c>
      <c r="X386" s="412"/>
    </row>
    <row r="387" spans="1:24" ht="150">
      <c r="A387" s="242" t="s">
        <v>3516</v>
      </c>
      <c r="B387" s="243" t="s">
        <v>99</v>
      </c>
      <c r="C387" s="273" t="s">
        <v>3347</v>
      </c>
      <c r="D387" s="273" t="s">
        <v>3337</v>
      </c>
      <c r="E387" s="279" t="s">
        <v>3348</v>
      </c>
      <c r="F387" s="279" t="s">
        <v>3349</v>
      </c>
      <c r="G387" s="273" t="s">
        <v>36</v>
      </c>
      <c r="H387" s="274">
        <v>0</v>
      </c>
      <c r="I387" s="273">
        <v>711210000</v>
      </c>
      <c r="J387" s="254" t="s">
        <v>978</v>
      </c>
      <c r="K387" s="243" t="s">
        <v>851</v>
      </c>
      <c r="L387" s="273" t="s">
        <v>3288</v>
      </c>
      <c r="M387" s="273" t="s">
        <v>107</v>
      </c>
      <c r="N387" s="273" t="s">
        <v>3278</v>
      </c>
      <c r="O387" s="275" t="s">
        <v>3279</v>
      </c>
      <c r="P387" s="273">
        <v>796</v>
      </c>
      <c r="Q387" s="249" t="s">
        <v>555</v>
      </c>
      <c r="R387" s="276">
        <v>3</v>
      </c>
      <c r="S387" s="276">
        <v>600000</v>
      </c>
      <c r="T387" s="277">
        <v>1800000</v>
      </c>
      <c r="U387" s="277">
        <v>2016000.0000000002</v>
      </c>
      <c r="V387" s="251" t="s">
        <v>41</v>
      </c>
      <c r="W387" s="278">
        <v>2013</v>
      </c>
      <c r="X387" s="412"/>
    </row>
    <row r="388" spans="1:24" ht="206.25">
      <c r="A388" s="242" t="s">
        <v>3517</v>
      </c>
      <c r="B388" s="243" t="s">
        <v>99</v>
      </c>
      <c r="C388" s="273" t="s">
        <v>3347</v>
      </c>
      <c r="D388" s="273" t="s">
        <v>3337</v>
      </c>
      <c r="E388" s="279" t="s">
        <v>3348</v>
      </c>
      <c r="F388" s="279" t="s">
        <v>3349</v>
      </c>
      <c r="G388" s="273" t="s">
        <v>36</v>
      </c>
      <c r="H388" s="274">
        <v>0</v>
      </c>
      <c r="I388" s="273">
        <v>711210000</v>
      </c>
      <c r="J388" s="254" t="s">
        <v>978</v>
      </c>
      <c r="K388" s="243" t="s">
        <v>564</v>
      </c>
      <c r="L388" s="273" t="s">
        <v>3289</v>
      </c>
      <c r="M388" s="273" t="s">
        <v>107</v>
      </c>
      <c r="N388" s="273" t="s">
        <v>3278</v>
      </c>
      <c r="O388" s="275" t="s">
        <v>3279</v>
      </c>
      <c r="P388" s="273">
        <v>796</v>
      </c>
      <c r="Q388" s="249" t="s">
        <v>555</v>
      </c>
      <c r="R388" s="276">
        <v>1</v>
      </c>
      <c r="S388" s="276">
        <v>600000</v>
      </c>
      <c r="T388" s="277">
        <v>600000</v>
      </c>
      <c r="U388" s="277">
        <v>672000.00000000012</v>
      </c>
      <c r="V388" s="251" t="s">
        <v>41</v>
      </c>
      <c r="W388" s="278">
        <v>2013</v>
      </c>
      <c r="X388" s="412"/>
    </row>
    <row r="389" spans="1:24" ht="150">
      <c r="A389" s="242" t="s">
        <v>3518</v>
      </c>
      <c r="B389" s="243" t="s">
        <v>99</v>
      </c>
      <c r="C389" s="273" t="s">
        <v>3347</v>
      </c>
      <c r="D389" s="273" t="s">
        <v>3337</v>
      </c>
      <c r="E389" s="279" t="s">
        <v>3348</v>
      </c>
      <c r="F389" s="279" t="s">
        <v>3349</v>
      </c>
      <c r="G389" s="273" t="s">
        <v>36</v>
      </c>
      <c r="H389" s="274">
        <v>0</v>
      </c>
      <c r="I389" s="273">
        <v>711210000</v>
      </c>
      <c r="J389" s="254" t="s">
        <v>978</v>
      </c>
      <c r="K389" s="243" t="s">
        <v>851</v>
      </c>
      <c r="L389" s="273" t="s">
        <v>3290</v>
      </c>
      <c r="M389" s="273" t="s">
        <v>107</v>
      </c>
      <c r="N389" s="273" t="s">
        <v>3278</v>
      </c>
      <c r="O389" s="275" t="s">
        <v>3279</v>
      </c>
      <c r="P389" s="273">
        <v>796</v>
      </c>
      <c r="Q389" s="249" t="s">
        <v>555</v>
      </c>
      <c r="R389" s="276">
        <v>1</v>
      </c>
      <c r="S389" s="276">
        <v>600000</v>
      </c>
      <c r="T389" s="277">
        <v>600000</v>
      </c>
      <c r="U389" s="277">
        <v>672000.00000000012</v>
      </c>
      <c r="V389" s="251" t="s">
        <v>41</v>
      </c>
      <c r="W389" s="278">
        <v>2013</v>
      </c>
      <c r="X389" s="412"/>
    </row>
    <row r="390" spans="1:24" ht="150">
      <c r="A390" s="242" t="s">
        <v>3519</v>
      </c>
      <c r="B390" s="243" t="s">
        <v>99</v>
      </c>
      <c r="C390" s="273" t="s">
        <v>3356</v>
      </c>
      <c r="D390" s="273" t="s">
        <v>3337</v>
      </c>
      <c r="E390" s="285" t="s">
        <v>3357</v>
      </c>
      <c r="F390" s="279" t="s">
        <v>3358</v>
      </c>
      <c r="G390" s="273" t="s">
        <v>36</v>
      </c>
      <c r="H390" s="274">
        <v>0</v>
      </c>
      <c r="I390" s="273">
        <v>711210000</v>
      </c>
      <c r="J390" s="254" t="s">
        <v>978</v>
      </c>
      <c r="K390" s="243" t="s">
        <v>564</v>
      </c>
      <c r="L390" s="273" t="s">
        <v>3277</v>
      </c>
      <c r="M390" s="273" t="s">
        <v>107</v>
      </c>
      <c r="N390" s="273" t="s">
        <v>3278</v>
      </c>
      <c r="O390" s="275" t="s">
        <v>3279</v>
      </c>
      <c r="P390" s="273">
        <v>796</v>
      </c>
      <c r="Q390" s="249" t="s">
        <v>555</v>
      </c>
      <c r="R390" s="276">
        <v>1</v>
      </c>
      <c r="S390" s="276">
        <v>38000</v>
      </c>
      <c r="T390" s="277">
        <v>38000</v>
      </c>
      <c r="U390" s="277">
        <v>42560.000000000007</v>
      </c>
      <c r="V390" s="251" t="s">
        <v>41</v>
      </c>
      <c r="W390" s="278">
        <v>2013</v>
      </c>
      <c r="X390" s="412"/>
    </row>
    <row r="391" spans="1:24" ht="150">
      <c r="A391" s="242" t="s">
        <v>3520</v>
      </c>
      <c r="B391" s="243" t="s">
        <v>99</v>
      </c>
      <c r="C391" s="273" t="s">
        <v>3359</v>
      </c>
      <c r="D391" s="273" t="s">
        <v>3337</v>
      </c>
      <c r="E391" s="279" t="s">
        <v>3360</v>
      </c>
      <c r="F391" s="279" t="s">
        <v>3361</v>
      </c>
      <c r="G391" s="273" t="s">
        <v>36</v>
      </c>
      <c r="H391" s="274">
        <v>0</v>
      </c>
      <c r="I391" s="273">
        <v>711210000</v>
      </c>
      <c r="J391" s="254" t="s">
        <v>978</v>
      </c>
      <c r="K391" s="243" t="s">
        <v>564</v>
      </c>
      <c r="L391" s="273" t="s">
        <v>3282</v>
      </c>
      <c r="M391" s="273" t="s">
        <v>107</v>
      </c>
      <c r="N391" s="273" t="s">
        <v>3278</v>
      </c>
      <c r="O391" s="275" t="s">
        <v>3279</v>
      </c>
      <c r="P391" s="273">
        <v>796</v>
      </c>
      <c r="Q391" s="249" t="s">
        <v>555</v>
      </c>
      <c r="R391" s="276">
        <v>2</v>
      </c>
      <c r="S391" s="276">
        <v>40000</v>
      </c>
      <c r="T391" s="277">
        <v>80000</v>
      </c>
      <c r="U391" s="277">
        <v>89600.000000000015</v>
      </c>
      <c r="V391" s="251" t="s">
        <v>41</v>
      </c>
      <c r="W391" s="278">
        <v>2013</v>
      </c>
      <c r="X391" s="412"/>
    </row>
    <row r="392" spans="1:24" ht="150">
      <c r="A392" s="242" t="s">
        <v>3521</v>
      </c>
      <c r="B392" s="243" t="s">
        <v>99</v>
      </c>
      <c r="C392" s="273" t="s">
        <v>3362</v>
      </c>
      <c r="D392" s="273" t="s">
        <v>3337</v>
      </c>
      <c r="E392" s="279" t="s">
        <v>3363</v>
      </c>
      <c r="F392" s="279" t="s">
        <v>3364</v>
      </c>
      <c r="G392" s="273" t="s">
        <v>36</v>
      </c>
      <c r="H392" s="274">
        <v>0</v>
      </c>
      <c r="I392" s="273">
        <v>711210000</v>
      </c>
      <c r="J392" s="254" t="s">
        <v>978</v>
      </c>
      <c r="K392" s="243" t="s">
        <v>564</v>
      </c>
      <c r="L392" s="273" t="s">
        <v>3288</v>
      </c>
      <c r="M392" s="273" t="s">
        <v>107</v>
      </c>
      <c r="N392" s="273" t="s">
        <v>3278</v>
      </c>
      <c r="O392" s="275" t="s">
        <v>3279</v>
      </c>
      <c r="P392" s="273">
        <v>796</v>
      </c>
      <c r="Q392" s="249" t="s">
        <v>555</v>
      </c>
      <c r="R392" s="276">
        <v>1</v>
      </c>
      <c r="S392" s="276">
        <v>60000</v>
      </c>
      <c r="T392" s="277">
        <v>60000</v>
      </c>
      <c r="U392" s="277">
        <v>67200</v>
      </c>
      <c r="V392" s="251" t="s">
        <v>41</v>
      </c>
      <c r="W392" s="278">
        <v>2013</v>
      </c>
      <c r="X392" s="412"/>
    </row>
    <row r="393" spans="1:24" ht="206.25">
      <c r="A393" s="242" t="s">
        <v>3522</v>
      </c>
      <c r="B393" s="243" t="s">
        <v>99</v>
      </c>
      <c r="C393" s="273" t="s">
        <v>3365</v>
      </c>
      <c r="D393" s="273" t="s">
        <v>3366</v>
      </c>
      <c r="E393" s="273" t="s">
        <v>3367</v>
      </c>
      <c r="F393" s="273" t="s">
        <v>3366</v>
      </c>
      <c r="G393" s="273" t="s">
        <v>36</v>
      </c>
      <c r="H393" s="274">
        <v>0</v>
      </c>
      <c r="I393" s="273">
        <v>711210000</v>
      </c>
      <c r="J393" s="254" t="s">
        <v>978</v>
      </c>
      <c r="K393" s="243" t="s">
        <v>564</v>
      </c>
      <c r="L393" s="273" t="s">
        <v>3289</v>
      </c>
      <c r="M393" s="273" t="s">
        <v>107</v>
      </c>
      <c r="N393" s="273" t="s">
        <v>3278</v>
      </c>
      <c r="O393" s="275" t="s">
        <v>3279</v>
      </c>
      <c r="P393" s="273">
        <v>796</v>
      </c>
      <c r="Q393" s="249" t="s">
        <v>555</v>
      </c>
      <c r="R393" s="276">
        <v>1</v>
      </c>
      <c r="S393" s="276">
        <v>550000</v>
      </c>
      <c r="T393" s="277">
        <v>550000</v>
      </c>
      <c r="U393" s="277">
        <v>616000.00000000012</v>
      </c>
      <c r="V393" s="251" t="s">
        <v>41</v>
      </c>
      <c r="W393" s="278">
        <v>2013</v>
      </c>
      <c r="X393" s="412"/>
    </row>
    <row r="394" spans="1:24" ht="150">
      <c r="A394" s="242" t="s">
        <v>3523</v>
      </c>
      <c r="B394" s="243" t="s">
        <v>99</v>
      </c>
      <c r="C394" s="273" t="s">
        <v>3365</v>
      </c>
      <c r="D394" s="273" t="s">
        <v>3366</v>
      </c>
      <c r="E394" s="273" t="s">
        <v>3367</v>
      </c>
      <c r="F394" s="273" t="s">
        <v>3366</v>
      </c>
      <c r="G394" s="273" t="s">
        <v>36</v>
      </c>
      <c r="H394" s="274">
        <v>0</v>
      </c>
      <c r="I394" s="273">
        <v>711210000</v>
      </c>
      <c r="J394" s="254" t="s">
        <v>978</v>
      </c>
      <c r="K394" s="243" t="s">
        <v>851</v>
      </c>
      <c r="L394" s="273" t="s">
        <v>3290</v>
      </c>
      <c r="M394" s="273" t="s">
        <v>107</v>
      </c>
      <c r="N394" s="273" t="s">
        <v>3278</v>
      </c>
      <c r="O394" s="275" t="s">
        <v>3279</v>
      </c>
      <c r="P394" s="273">
        <v>796</v>
      </c>
      <c r="Q394" s="249" t="s">
        <v>555</v>
      </c>
      <c r="R394" s="276">
        <v>1</v>
      </c>
      <c r="S394" s="276">
        <v>550000</v>
      </c>
      <c r="T394" s="277">
        <v>550000</v>
      </c>
      <c r="U394" s="277">
        <v>616000.00000000012</v>
      </c>
      <c r="V394" s="251" t="s">
        <v>41</v>
      </c>
      <c r="W394" s="278">
        <v>2013</v>
      </c>
      <c r="X394" s="412"/>
    </row>
    <row r="395" spans="1:24" ht="150">
      <c r="A395" s="242" t="s">
        <v>3524</v>
      </c>
      <c r="B395" s="243" t="s">
        <v>99</v>
      </c>
      <c r="C395" s="273" t="s">
        <v>3368</v>
      </c>
      <c r="D395" s="273" t="s">
        <v>3369</v>
      </c>
      <c r="E395" s="273" t="s">
        <v>3370</v>
      </c>
      <c r="F395" s="279" t="s">
        <v>3371</v>
      </c>
      <c r="G395" s="273" t="s">
        <v>36</v>
      </c>
      <c r="H395" s="274">
        <v>0</v>
      </c>
      <c r="I395" s="273">
        <v>711210000</v>
      </c>
      <c r="J395" s="254" t="s">
        <v>978</v>
      </c>
      <c r="K395" s="243" t="s">
        <v>564</v>
      </c>
      <c r="L395" s="273" t="s">
        <v>3277</v>
      </c>
      <c r="M395" s="273" t="s">
        <v>107</v>
      </c>
      <c r="N395" s="273" t="s">
        <v>3278</v>
      </c>
      <c r="O395" s="275" t="s">
        <v>3279</v>
      </c>
      <c r="P395" s="273">
        <v>796</v>
      </c>
      <c r="Q395" s="249" t="s">
        <v>555</v>
      </c>
      <c r="R395" s="276">
        <v>3</v>
      </c>
      <c r="S395" s="276">
        <v>686343</v>
      </c>
      <c r="T395" s="277">
        <v>2059029</v>
      </c>
      <c r="U395" s="277">
        <v>2306112.4800000004</v>
      </c>
      <c r="V395" s="251" t="s">
        <v>41</v>
      </c>
      <c r="W395" s="278">
        <v>2013</v>
      </c>
      <c r="X395" s="412"/>
    </row>
    <row r="396" spans="1:24" ht="150">
      <c r="A396" s="242" t="s">
        <v>3525</v>
      </c>
      <c r="B396" s="243" t="s">
        <v>99</v>
      </c>
      <c r="C396" s="273" t="s">
        <v>3372</v>
      </c>
      <c r="D396" s="273" t="s">
        <v>3373</v>
      </c>
      <c r="E396" s="273" t="s">
        <v>3374</v>
      </c>
      <c r="F396" s="273" t="s">
        <v>3375</v>
      </c>
      <c r="G396" s="273" t="s">
        <v>36</v>
      </c>
      <c r="H396" s="274">
        <v>0</v>
      </c>
      <c r="I396" s="273">
        <v>711210000</v>
      </c>
      <c r="J396" s="254" t="s">
        <v>978</v>
      </c>
      <c r="K396" s="243" t="s">
        <v>851</v>
      </c>
      <c r="L396" s="273" t="s">
        <v>3277</v>
      </c>
      <c r="M396" s="273" t="s">
        <v>107</v>
      </c>
      <c r="N396" s="273" t="s">
        <v>3278</v>
      </c>
      <c r="O396" s="275" t="s">
        <v>3279</v>
      </c>
      <c r="P396" s="273">
        <v>796</v>
      </c>
      <c r="Q396" s="249" t="s">
        <v>555</v>
      </c>
      <c r="R396" s="276">
        <v>2</v>
      </c>
      <c r="S396" s="276">
        <v>30000</v>
      </c>
      <c r="T396" s="277">
        <v>60000</v>
      </c>
      <c r="U396" s="277">
        <v>67200</v>
      </c>
      <c r="V396" s="251" t="s">
        <v>41</v>
      </c>
      <c r="W396" s="278">
        <v>2013</v>
      </c>
      <c r="X396" s="412"/>
    </row>
    <row r="397" spans="1:24" ht="356.25">
      <c r="A397" s="242" t="s">
        <v>3526</v>
      </c>
      <c r="B397" s="243" t="s">
        <v>99</v>
      </c>
      <c r="C397" s="273" t="s">
        <v>3376</v>
      </c>
      <c r="D397" s="273" t="s">
        <v>3377</v>
      </c>
      <c r="E397" s="273" t="s">
        <v>3378</v>
      </c>
      <c r="F397" s="273" t="s">
        <v>3379</v>
      </c>
      <c r="G397" s="273" t="s">
        <v>36</v>
      </c>
      <c r="H397" s="274">
        <v>0</v>
      </c>
      <c r="I397" s="273">
        <v>711210000</v>
      </c>
      <c r="J397" s="254" t="s">
        <v>978</v>
      </c>
      <c r="K397" s="243" t="s">
        <v>851</v>
      </c>
      <c r="L397" s="273" t="s">
        <v>3277</v>
      </c>
      <c r="M397" s="273" t="s">
        <v>107</v>
      </c>
      <c r="N397" s="273" t="s">
        <v>3278</v>
      </c>
      <c r="O397" s="275" t="s">
        <v>3279</v>
      </c>
      <c r="P397" s="273">
        <v>796</v>
      </c>
      <c r="Q397" s="249" t="s">
        <v>555</v>
      </c>
      <c r="R397" s="276">
        <v>4</v>
      </c>
      <c r="S397" s="276">
        <v>800000</v>
      </c>
      <c r="T397" s="277">
        <v>3200000</v>
      </c>
      <c r="U397" s="277">
        <v>3584000.0000000005</v>
      </c>
      <c r="V397" s="251" t="s">
        <v>41</v>
      </c>
      <c r="W397" s="278">
        <v>2013</v>
      </c>
      <c r="X397" s="412"/>
    </row>
    <row r="398" spans="1:24" ht="356.25">
      <c r="A398" s="242" t="s">
        <v>3527</v>
      </c>
      <c r="B398" s="243" t="s">
        <v>99</v>
      </c>
      <c r="C398" s="273" t="s">
        <v>3376</v>
      </c>
      <c r="D398" s="273" t="s">
        <v>3377</v>
      </c>
      <c r="E398" s="273" t="s">
        <v>3378</v>
      </c>
      <c r="F398" s="286" t="s">
        <v>3380</v>
      </c>
      <c r="G398" s="273" t="s">
        <v>36</v>
      </c>
      <c r="H398" s="274">
        <v>0</v>
      </c>
      <c r="I398" s="273">
        <v>711210000</v>
      </c>
      <c r="J398" s="254" t="s">
        <v>978</v>
      </c>
      <c r="K398" s="243" t="s">
        <v>851</v>
      </c>
      <c r="L398" s="273" t="s">
        <v>3277</v>
      </c>
      <c r="M398" s="273" t="s">
        <v>107</v>
      </c>
      <c r="N398" s="273" t="s">
        <v>3278</v>
      </c>
      <c r="O398" s="275" t="s">
        <v>3279</v>
      </c>
      <c r="P398" s="273">
        <v>796</v>
      </c>
      <c r="Q398" s="249" t="s">
        <v>555</v>
      </c>
      <c r="R398" s="276">
        <v>1</v>
      </c>
      <c r="S398" s="281">
        <v>1435755</v>
      </c>
      <c r="T398" s="277">
        <v>1435755</v>
      </c>
      <c r="U398" s="277">
        <v>1608045.6</v>
      </c>
      <c r="V398" s="251" t="s">
        <v>41</v>
      </c>
      <c r="W398" s="278">
        <v>2013</v>
      </c>
      <c r="X398" s="412"/>
    </row>
    <row r="399" spans="1:24" ht="356.25">
      <c r="A399" s="242" t="s">
        <v>3528</v>
      </c>
      <c r="B399" s="243" t="s">
        <v>99</v>
      </c>
      <c r="C399" s="273" t="s">
        <v>3376</v>
      </c>
      <c r="D399" s="273" t="s">
        <v>3377</v>
      </c>
      <c r="E399" s="273" t="s">
        <v>3378</v>
      </c>
      <c r="F399" s="273" t="s">
        <v>3379</v>
      </c>
      <c r="G399" s="273" t="s">
        <v>36</v>
      </c>
      <c r="H399" s="274">
        <v>0</v>
      </c>
      <c r="I399" s="273">
        <v>711210000</v>
      </c>
      <c r="J399" s="254" t="s">
        <v>978</v>
      </c>
      <c r="K399" s="243" t="s">
        <v>564</v>
      </c>
      <c r="L399" s="273" t="s">
        <v>3301</v>
      </c>
      <c r="M399" s="273" t="s">
        <v>107</v>
      </c>
      <c r="N399" s="273" t="s">
        <v>3278</v>
      </c>
      <c r="O399" s="275" t="s">
        <v>3279</v>
      </c>
      <c r="P399" s="273">
        <v>796</v>
      </c>
      <c r="Q399" s="249" t="s">
        <v>555</v>
      </c>
      <c r="R399" s="276">
        <v>1</v>
      </c>
      <c r="S399" s="276">
        <v>800000</v>
      </c>
      <c r="T399" s="277">
        <v>800000</v>
      </c>
      <c r="U399" s="277">
        <v>896000.00000000012</v>
      </c>
      <c r="V399" s="251" t="s">
        <v>41</v>
      </c>
      <c r="W399" s="278">
        <v>2013</v>
      </c>
      <c r="X399" s="412"/>
    </row>
    <row r="400" spans="1:24" ht="356.25">
      <c r="A400" s="242" t="s">
        <v>3529</v>
      </c>
      <c r="B400" s="243" t="s">
        <v>99</v>
      </c>
      <c r="C400" s="273" t="s">
        <v>3376</v>
      </c>
      <c r="D400" s="273" t="s">
        <v>3377</v>
      </c>
      <c r="E400" s="273" t="s">
        <v>3378</v>
      </c>
      <c r="F400" s="273" t="s">
        <v>3379</v>
      </c>
      <c r="G400" s="273" t="s">
        <v>36</v>
      </c>
      <c r="H400" s="274">
        <v>0</v>
      </c>
      <c r="I400" s="273">
        <v>711210000</v>
      </c>
      <c r="J400" s="254" t="s">
        <v>978</v>
      </c>
      <c r="K400" s="243" t="s">
        <v>564</v>
      </c>
      <c r="L400" s="273" t="s">
        <v>3281</v>
      </c>
      <c r="M400" s="273" t="s">
        <v>107</v>
      </c>
      <c r="N400" s="273" t="s">
        <v>3278</v>
      </c>
      <c r="O400" s="275" t="s">
        <v>3279</v>
      </c>
      <c r="P400" s="273">
        <v>796</v>
      </c>
      <c r="Q400" s="249" t="s">
        <v>555</v>
      </c>
      <c r="R400" s="287">
        <v>1</v>
      </c>
      <c r="S400" s="287">
        <v>800000</v>
      </c>
      <c r="T400" s="277">
        <v>800000</v>
      </c>
      <c r="U400" s="277">
        <v>896000.00000000012</v>
      </c>
      <c r="V400" s="251" t="s">
        <v>41</v>
      </c>
      <c r="W400" s="278">
        <v>2013</v>
      </c>
      <c r="X400" s="412"/>
    </row>
    <row r="401" spans="1:24" ht="356.25">
      <c r="A401" s="242" t="s">
        <v>3530</v>
      </c>
      <c r="B401" s="243" t="s">
        <v>99</v>
      </c>
      <c r="C401" s="273" t="s">
        <v>3376</v>
      </c>
      <c r="D401" s="273" t="s">
        <v>3377</v>
      </c>
      <c r="E401" s="273" t="s">
        <v>3378</v>
      </c>
      <c r="F401" s="273" t="s">
        <v>3379</v>
      </c>
      <c r="G401" s="273" t="s">
        <v>36</v>
      </c>
      <c r="H401" s="274">
        <v>0</v>
      </c>
      <c r="I401" s="273">
        <v>711210000</v>
      </c>
      <c r="J401" s="254" t="s">
        <v>978</v>
      </c>
      <c r="K401" s="243" t="s">
        <v>564</v>
      </c>
      <c r="L401" s="273" t="s">
        <v>3282</v>
      </c>
      <c r="M401" s="273" t="s">
        <v>107</v>
      </c>
      <c r="N401" s="273" t="s">
        <v>3278</v>
      </c>
      <c r="O401" s="275" t="s">
        <v>3279</v>
      </c>
      <c r="P401" s="273">
        <v>796</v>
      </c>
      <c r="Q401" s="249" t="s">
        <v>555</v>
      </c>
      <c r="R401" s="276">
        <v>1</v>
      </c>
      <c r="S401" s="276">
        <v>800000</v>
      </c>
      <c r="T401" s="277">
        <v>800000</v>
      </c>
      <c r="U401" s="277">
        <v>896000.00000000012</v>
      </c>
      <c r="V401" s="251" t="s">
        <v>41</v>
      </c>
      <c r="W401" s="278">
        <v>2013</v>
      </c>
      <c r="X401" s="412"/>
    </row>
    <row r="402" spans="1:24" ht="356.25">
      <c r="A402" s="242" t="s">
        <v>3531</v>
      </c>
      <c r="B402" s="243" t="s">
        <v>99</v>
      </c>
      <c r="C402" s="273" t="s">
        <v>3376</v>
      </c>
      <c r="D402" s="273" t="s">
        <v>3377</v>
      </c>
      <c r="E402" s="273" t="s">
        <v>3378</v>
      </c>
      <c r="F402" s="273" t="s">
        <v>3379</v>
      </c>
      <c r="G402" s="273" t="s">
        <v>36</v>
      </c>
      <c r="H402" s="274">
        <v>0</v>
      </c>
      <c r="I402" s="273">
        <v>711210000</v>
      </c>
      <c r="J402" s="254" t="s">
        <v>978</v>
      </c>
      <c r="K402" s="243" t="s">
        <v>564</v>
      </c>
      <c r="L402" s="273" t="s">
        <v>3286</v>
      </c>
      <c r="M402" s="273" t="s">
        <v>107</v>
      </c>
      <c r="N402" s="273" t="s">
        <v>3278</v>
      </c>
      <c r="O402" s="275" t="s">
        <v>3279</v>
      </c>
      <c r="P402" s="273">
        <v>796</v>
      </c>
      <c r="Q402" s="249" t="s">
        <v>555</v>
      </c>
      <c r="R402" s="276">
        <v>1</v>
      </c>
      <c r="S402" s="276">
        <v>800000</v>
      </c>
      <c r="T402" s="277">
        <v>800000</v>
      </c>
      <c r="U402" s="277">
        <v>896000.00000000012</v>
      </c>
      <c r="V402" s="251" t="s">
        <v>41</v>
      </c>
      <c r="W402" s="278">
        <v>2013</v>
      </c>
      <c r="X402" s="412"/>
    </row>
    <row r="403" spans="1:24" ht="356.25">
      <c r="A403" s="242" t="s">
        <v>3532</v>
      </c>
      <c r="B403" s="243" t="s">
        <v>99</v>
      </c>
      <c r="C403" s="273" t="s">
        <v>3376</v>
      </c>
      <c r="D403" s="273" t="s">
        <v>3377</v>
      </c>
      <c r="E403" s="273" t="s">
        <v>3378</v>
      </c>
      <c r="F403" s="273" t="s">
        <v>3379</v>
      </c>
      <c r="G403" s="273" t="s">
        <v>36</v>
      </c>
      <c r="H403" s="274">
        <v>0</v>
      </c>
      <c r="I403" s="273">
        <v>711210000</v>
      </c>
      <c r="J403" s="254" t="s">
        <v>978</v>
      </c>
      <c r="K403" s="243" t="s">
        <v>564</v>
      </c>
      <c r="L403" s="273" t="s">
        <v>3288</v>
      </c>
      <c r="M403" s="273" t="s">
        <v>107</v>
      </c>
      <c r="N403" s="273" t="s">
        <v>3278</v>
      </c>
      <c r="O403" s="275" t="s">
        <v>3279</v>
      </c>
      <c r="P403" s="273">
        <v>796</v>
      </c>
      <c r="Q403" s="249" t="s">
        <v>555</v>
      </c>
      <c r="R403" s="276">
        <v>1</v>
      </c>
      <c r="S403" s="276">
        <v>800000</v>
      </c>
      <c r="T403" s="277">
        <v>800000</v>
      </c>
      <c r="U403" s="277">
        <v>896000.00000000012</v>
      </c>
      <c r="V403" s="251" t="s">
        <v>41</v>
      </c>
      <c r="W403" s="278">
        <v>2013</v>
      </c>
      <c r="X403" s="412"/>
    </row>
    <row r="404" spans="1:24" ht="356.25">
      <c r="A404" s="242" t="s">
        <v>3533</v>
      </c>
      <c r="B404" s="243" t="s">
        <v>99</v>
      </c>
      <c r="C404" s="273" t="s">
        <v>3376</v>
      </c>
      <c r="D404" s="273" t="s">
        <v>3377</v>
      </c>
      <c r="E404" s="273" t="s">
        <v>3378</v>
      </c>
      <c r="F404" s="273" t="s">
        <v>3379</v>
      </c>
      <c r="G404" s="273" t="s">
        <v>36</v>
      </c>
      <c r="H404" s="274">
        <v>0</v>
      </c>
      <c r="I404" s="273">
        <v>711210000</v>
      </c>
      <c r="J404" s="254" t="s">
        <v>978</v>
      </c>
      <c r="K404" s="243" t="s">
        <v>564</v>
      </c>
      <c r="L404" s="273" t="s">
        <v>3289</v>
      </c>
      <c r="M404" s="273" t="s">
        <v>107</v>
      </c>
      <c r="N404" s="273" t="s">
        <v>3278</v>
      </c>
      <c r="O404" s="275" t="s">
        <v>3279</v>
      </c>
      <c r="P404" s="273">
        <v>796</v>
      </c>
      <c r="Q404" s="249" t="s">
        <v>555</v>
      </c>
      <c r="R404" s="276">
        <v>2</v>
      </c>
      <c r="S404" s="276">
        <v>800000</v>
      </c>
      <c r="T404" s="277">
        <v>1600000</v>
      </c>
      <c r="U404" s="277">
        <v>1792000.0000000002</v>
      </c>
      <c r="V404" s="251" t="s">
        <v>41</v>
      </c>
      <c r="W404" s="278">
        <v>2013</v>
      </c>
      <c r="X404" s="412"/>
    </row>
    <row r="405" spans="1:24" ht="356.25">
      <c r="A405" s="242" t="s">
        <v>3534</v>
      </c>
      <c r="B405" s="243" t="s">
        <v>99</v>
      </c>
      <c r="C405" s="273" t="s">
        <v>3376</v>
      </c>
      <c r="D405" s="273" t="s">
        <v>3377</v>
      </c>
      <c r="E405" s="273" t="s">
        <v>3378</v>
      </c>
      <c r="F405" s="273" t="s">
        <v>3379</v>
      </c>
      <c r="G405" s="273" t="s">
        <v>36</v>
      </c>
      <c r="H405" s="274">
        <v>0</v>
      </c>
      <c r="I405" s="273">
        <v>711210000</v>
      </c>
      <c r="J405" s="254" t="s">
        <v>978</v>
      </c>
      <c r="K405" s="243" t="s">
        <v>851</v>
      </c>
      <c r="L405" s="273" t="s">
        <v>3290</v>
      </c>
      <c r="M405" s="273" t="s">
        <v>107</v>
      </c>
      <c r="N405" s="273" t="s">
        <v>3278</v>
      </c>
      <c r="O405" s="275" t="s">
        <v>3279</v>
      </c>
      <c r="P405" s="273">
        <v>796</v>
      </c>
      <c r="Q405" s="249" t="s">
        <v>555</v>
      </c>
      <c r="R405" s="276">
        <v>3</v>
      </c>
      <c r="S405" s="276">
        <v>800000</v>
      </c>
      <c r="T405" s="277">
        <v>2400000</v>
      </c>
      <c r="U405" s="277">
        <v>2688000.0000000005</v>
      </c>
      <c r="V405" s="251" t="s">
        <v>41</v>
      </c>
      <c r="W405" s="278">
        <v>2013</v>
      </c>
      <c r="X405" s="412"/>
    </row>
    <row r="406" spans="1:24" ht="150">
      <c r="A406" s="242" t="s">
        <v>3535</v>
      </c>
      <c r="B406" s="243" t="s">
        <v>99</v>
      </c>
      <c r="C406" s="273" t="s">
        <v>3381</v>
      </c>
      <c r="D406" s="273" t="s">
        <v>3382</v>
      </c>
      <c r="E406" s="288" t="s">
        <v>3383</v>
      </c>
      <c r="F406" s="279" t="s">
        <v>3384</v>
      </c>
      <c r="G406" s="273" t="s">
        <v>36</v>
      </c>
      <c r="H406" s="274">
        <v>0</v>
      </c>
      <c r="I406" s="273">
        <v>711210000</v>
      </c>
      <c r="J406" s="254" t="s">
        <v>978</v>
      </c>
      <c r="K406" s="243" t="s">
        <v>564</v>
      </c>
      <c r="L406" s="273" t="s">
        <v>3277</v>
      </c>
      <c r="M406" s="273" t="s">
        <v>107</v>
      </c>
      <c r="N406" s="273" t="s">
        <v>3278</v>
      </c>
      <c r="O406" s="275" t="s">
        <v>3279</v>
      </c>
      <c r="P406" s="273">
        <v>796</v>
      </c>
      <c r="Q406" s="249" t="s">
        <v>555</v>
      </c>
      <c r="R406" s="276">
        <v>4</v>
      </c>
      <c r="S406" s="276">
        <v>110000</v>
      </c>
      <c r="T406" s="277">
        <v>440000</v>
      </c>
      <c r="U406" s="277">
        <v>492800.00000000006</v>
      </c>
      <c r="V406" s="251" t="s">
        <v>41</v>
      </c>
      <c r="W406" s="278">
        <v>2013</v>
      </c>
      <c r="X406" s="412"/>
    </row>
    <row r="407" spans="1:24" ht="150">
      <c r="A407" s="242" t="s">
        <v>3536</v>
      </c>
      <c r="B407" s="243" t="s">
        <v>99</v>
      </c>
      <c r="C407" s="273" t="s">
        <v>3385</v>
      </c>
      <c r="D407" s="273" t="s">
        <v>3382</v>
      </c>
      <c r="E407" s="273" t="s">
        <v>3386</v>
      </c>
      <c r="F407" s="288" t="s">
        <v>3387</v>
      </c>
      <c r="G407" s="273" t="s">
        <v>36</v>
      </c>
      <c r="H407" s="274">
        <v>0</v>
      </c>
      <c r="I407" s="273">
        <v>711210000</v>
      </c>
      <c r="J407" s="254" t="s">
        <v>978</v>
      </c>
      <c r="K407" s="243" t="s">
        <v>851</v>
      </c>
      <c r="L407" s="273" t="s">
        <v>3277</v>
      </c>
      <c r="M407" s="273" t="s">
        <v>107</v>
      </c>
      <c r="N407" s="273" t="s">
        <v>3278</v>
      </c>
      <c r="O407" s="275" t="s">
        <v>3279</v>
      </c>
      <c r="P407" s="273">
        <v>796</v>
      </c>
      <c r="Q407" s="249" t="s">
        <v>555</v>
      </c>
      <c r="R407" s="276">
        <v>5</v>
      </c>
      <c r="S407" s="276">
        <v>180000</v>
      </c>
      <c r="T407" s="277">
        <v>900000</v>
      </c>
      <c r="U407" s="277">
        <v>1008000.0000000001</v>
      </c>
      <c r="V407" s="251" t="s">
        <v>41</v>
      </c>
      <c r="W407" s="278">
        <v>2013</v>
      </c>
      <c r="X407" s="412"/>
    </row>
    <row r="408" spans="1:24" ht="150">
      <c r="A408" s="242" t="s">
        <v>3537</v>
      </c>
      <c r="B408" s="243" t="s">
        <v>99</v>
      </c>
      <c r="C408" s="273" t="s">
        <v>3385</v>
      </c>
      <c r="D408" s="273" t="s">
        <v>3382</v>
      </c>
      <c r="E408" s="273" t="s">
        <v>3386</v>
      </c>
      <c r="F408" s="288" t="s">
        <v>3387</v>
      </c>
      <c r="G408" s="273" t="s">
        <v>36</v>
      </c>
      <c r="H408" s="274">
        <v>0</v>
      </c>
      <c r="I408" s="273">
        <v>711210000</v>
      </c>
      <c r="J408" s="254" t="s">
        <v>978</v>
      </c>
      <c r="K408" s="243" t="s">
        <v>564</v>
      </c>
      <c r="L408" s="273" t="s">
        <v>3280</v>
      </c>
      <c r="M408" s="273" t="s">
        <v>107</v>
      </c>
      <c r="N408" s="273" t="s">
        <v>3278</v>
      </c>
      <c r="O408" s="275" t="s">
        <v>3279</v>
      </c>
      <c r="P408" s="273">
        <v>796</v>
      </c>
      <c r="Q408" s="249" t="s">
        <v>555</v>
      </c>
      <c r="R408" s="276">
        <v>1</v>
      </c>
      <c r="S408" s="276">
        <v>180000</v>
      </c>
      <c r="T408" s="277">
        <v>180000</v>
      </c>
      <c r="U408" s="277">
        <v>201600.00000000003</v>
      </c>
      <c r="V408" s="251" t="s">
        <v>41</v>
      </c>
      <c r="W408" s="278">
        <v>2013</v>
      </c>
      <c r="X408" s="412"/>
    </row>
    <row r="409" spans="1:24" ht="150">
      <c r="A409" s="242" t="s">
        <v>3538</v>
      </c>
      <c r="B409" s="243" t="s">
        <v>99</v>
      </c>
      <c r="C409" s="273" t="s">
        <v>3381</v>
      </c>
      <c r="D409" s="273" t="s">
        <v>3382</v>
      </c>
      <c r="E409" s="288" t="s">
        <v>3383</v>
      </c>
      <c r="F409" s="279" t="s">
        <v>3384</v>
      </c>
      <c r="G409" s="273" t="s">
        <v>36</v>
      </c>
      <c r="H409" s="274">
        <v>0</v>
      </c>
      <c r="I409" s="273">
        <v>711210000</v>
      </c>
      <c r="J409" s="254" t="s">
        <v>978</v>
      </c>
      <c r="K409" s="243" t="s">
        <v>564</v>
      </c>
      <c r="L409" s="273" t="s">
        <v>3280</v>
      </c>
      <c r="M409" s="273" t="s">
        <v>107</v>
      </c>
      <c r="N409" s="273" t="s">
        <v>3278</v>
      </c>
      <c r="O409" s="275" t="s">
        <v>3279</v>
      </c>
      <c r="P409" s="273">
        <v>796</v>
      </c>
      <c r="Q409" s="249" t="s">
        <v>555</v>
      </c>
      <c r="R409" s="276">
        <v>3</v>
      </c>
      <c r="S409" s="276">
        <v>110000</v>
      </c>
      <c r="T409" s="277">
        <v>330000</v>
      </c>
      <c r="U409" s="277">
        <v>369600.00000000006</v>
      </c>
      <c r="V409" s="251" t="s">
        <v>41</v>
      </c>
      <c r="W409" s="278">
        <v>2013</v>
      </c>
      <c r="X409" s="412"/>
    </row>
    <row r="410" spans="1:24" ht="150">
      <c r="A410" s="242" t="s">
        <v>3539</v>
      </c>
      <c r="B410" s="243" t="s">
        <v>99</v>
      </c>
      <c r="C410" s="273" t="s">
        <v>3381</v>
      </c>
      <c r="D410" s="273" t="s">
        <v>3382</v>
      </c>
      <c r="E410" s="288" t="s">
        <v>3383</v>
      </c>
      <c r="F410" s="279" t="s">
        <v>3384</v>
      </c>
      <c r="G410" s="273" t="s">
        <v>36</v>
      </c>
      <c r="H410" s="274">
        <v>0</v>
      </c>
      <c r="I410" s="273">
        <v>711210000</v>
      </c>
      <c r="J410" s="254" t="s">
        <v>978</v>
      </c>
      <c r="K410" s="243" t="s">
        <v>851</v>
      </c>
      <c r="L410" s="273" t="s">
        <v>3280</v>
      </c>
      <c r="M410" s="273" t="s">
        <v>107</v>
      </c>
      <c r="N410" s="273" t="s">
        <v>3278</v>
      </c>
      <c r="O410" s="275" t="s">
        <v>3279</v>
      </c>
      <c r="P410" s="273">
        <v>796</v>
      </c>
      <c r="Q410" s="249" t="s">
        <v>555</v>
      </c>
      <c r="R410" s="276">
        <v>13</v>
      </c>
      <c r="S410" s="276">
        <v>110000</v>
      </c>
      <c r="T410" s="277">
        <v>1430000</v>
      </c>
      <c r="U410" s="277">
        <v>1601600.0000000002</v>
      </c>
      <c r="V410" s="251" t="s">
        <v>41</v>
      </c>
      <c r="W410" s="278">
        <v>2013</v>
      </c>
      <c r="X410" s="412"/>
    </row>
    <row r="411" spans="1:24" ht="150">
      <c r="A411" s="242" t="s">
        <v>3540</v>
      </c>
      <c r="B411" s="243" t="s">
        <v>99</v>
      </c>
      <c r="C411" s="273" t="s">
        <v>3388</v>
      </c>
      <c r="D411" s="273" t="s">
        <v>3382</v>
      </c>
      <c r="E411" s="273" t="s">
        <v>3389</v>
      </c>
      <c r="F411" s="273" t="s">
        <v>3390</v>
      </c>
      <c r="G411" s="273" t="s">
        <v>36</v>
      </c>
      <c r="H411" s="274">
        <v>0</v>
      </c>
      <c r="I411" s="273">
        <v>711210000</v>
      </c>
      <c r="J411" s="254" t="s">
        <v>978</v>
      </c>
      <c r="K411" s="243" t="s">
        <v>564</v>
      </c>
      <c r="L411" s="273" t="s">
        <v>3281</v>
      </c>
      <c r="M411" s="273" t="s">
        <v>107</v>
      </c>
      <c r="N411" s="273" t="s">
        <v>3278</v>
      </c>
      <c r="O411" s="275" t="s">
        <v>3279</v>
      </c>
      <c r="P411" s="273">
        <v>796</v>
      </c>
      <c r="Q411" s="249" t="s">
        <v>555</v>
      </c>
      <c r="R411" s="276">
        <v>1</v>
      </c>
      <c r="S411" s="276">
        <v>105000</v>
      </c>
      <c r="T411" s="277">
        <v>105000</v>
      </c>
      <c r="U411" s="277">
        <v>117600.00000000001</v>
      </c>
      <c r="V411" s="251" t="s">
        <v>41</v>
      </c>
      <c r="W411" s="278">
        <v>2013</v>
      </c>
      <c r="X411" s="412"/>
    </row>
    <row r="412" spans="1:24" ht="150">
      <c r="A412" s="242" t="s">
        <v>3541</v>
      </c>
      <c r="B412" s="243" t="s">
        <v>99</v>
      </c>
      <c r="C412" s="273" t="s">
        <v>3385</v>
      </c>
      <c r="D412" s="273" t="s">
        <v>3382</v>
      </c>
      <c r="E412" s="273" t="s">
        <v>3386</v>
      </c>
      <c r="F412" s="288" t="s">
        <v>3387</v>
      </c>
      <c r="G412" s="273" t="s">
        <v>36</v>
      </c>
      <c r="H412" s="274">
        <v>0</v>
      </c>
      <c r="I412" s="273">
        <v>711210000</v>
      </c>
      <c r="J412" s="254" t="s">
        <v>978</v>
      </c>
      <c r="K412" s="243" t="s">
        <v>564</v>
      </c>
      <c r="L412" s="273" t="s">
        <v>3281</v>
      </c>
      <c r="M412" s="273" t="s">
        <v>107</v>
      </c>
      <c r="N412" s="273" t="s">
        <v>3278</v>
      </c>
      <c r="O412" s="275" t="s">
        <v>3279</v>
      </c>
      <c r="P412" s="273">
        <v>796</v>
      </c>
      <c r="Q412" s="249" t="s">
        <v>555</v>
      </c>
      <c r="R412" s="276">
        <v>1</v>
      </c>
      <c r="S412" s="276">
        <v>180000</v>
      </c>
      <c r="T412" s="277">
        <v>180000</v>
      </c>
      <c r="U412" s="277">
        <v>201600.00000000003</v>
      </c>
      <c r="V412" s="251" t="s">
        <v>41</v>
      </c>
      <c r="W412" s="278">
        <v>2013</v>
      </c>
      <c r="X412" s="412"/>
    </row>
    <row r="413" spans="1:24" ht="150">
      <c r="A413" s="242" t="s">
        <v>3542</v>
      </c>
      <c r="B413" s="243" t="s">
        <v>99</v>
      </c>
      <c r="C413" s="273" t="s">
        <v>3381</v>
      </c>
      <c r="D413" s="273" t="s">
        <v>3382</v>
      </c>
      <c r="E413" s="288" t="s">
        <v>3383</v>
      </c>
      <c r="F413" s="279" t="s">
        <v>3384</v>
      </c>
      <c r="G413" s="273" t="s">
        <v>36</v>
      </c>
      <c r="H413" s="274">
        <v>0</v>
      </c>
      <c r="I413" s="273">
        <v>711210000</v>
      </c>
      <c r="J413" s="254" t="s">
        <v>978</v>
      </c>
      <c r="K413" s="243" t="s">
        <v>851</v>
      </c>
      <c r="L413" s="273" t="s">
        <v>3281</v>
      </c>
      <c r="M413" s="273" t="s">
        <v>107</v>
      </c>
      <c r="N413" s="273" t="s">
        <v>3278</v>
      </c>
      <c r="O413" s="275" t="s">
        <v>3279</v>
      </c>
      <c r="P413" s="273">
        <v>796</v>
      </c>
      <c r="Q413" s="249" t="s">
        <v>555</v>
      </c>
      <c r="R413" s="276">
        <v>6</v>
      </c>
      <c r="S413" s="276">
        <v>110000</v>
      </c>
      <c r="T413" s="277">
        <v>660000</v>
      </c>
      <c r="U413" s="277">
        <v>739200.00000000012</v>
      </c>
      <c r="V413" s="251" t="s">
        <v>41</v>
      </c>
      <c r="W413" s="278">
        <v>2013</v>
      </c>
      <c r="X413" s="412"/>
    </row>
    <row r="414" spans="1:24" ht="187.5">
      <c r="A414" s="242" t="s">
        <v>3543</v>
      </c>
      <c r="B414" s="243" t="s">
        <v>99</v>
      </c>
      <c r="C414" s="273" t="s">
        <v>3381</v>
      </c>
      <c r="D414" s="273" t="s">
        <v>3382</v>
      </c>
      <c r="E414" s="288" t="s">
        <v>3383</v>
      </c>
      <c r="F414" s="279" t="s">
        <v>3384</v>
      </c>
      <c r="G414" s="273" t="s">
        <v>36</v>
      </c>
      <c r="H414" s="274">
        <v>0</v>
      </c>
      <c r="I414" s="273">
        <v>711210000</v>
      </c>
      <c r="J414" s="254" t="s">
        <v>978</v>
      </c>
      <c r="K414" s="243" t="s">
        <v>851</v>
      </c>
      <c r="L414" s="273" t="s">
        <v>3302</v>
      </c>
      <c r="M414" s="273" t="s">
        <v>107</v>
      </c>
      <c r="N414" s="273" t="s">
        <v>3278</v>
      </c>
      <c r="O414" s="275" t="s">
        <v>3279</v>
      </c>
      <c r="P414" s="273">
        <v>796</v>
      </c>
      <c r="Q414" s="249" t="s">
        <v>555</v>
      </c>
      <c r="R414" s="276">
        <v>3</v>
      </c>
      <c r="S414" s="276">
        <v>110000</v>
      </c>
      <c r="T414" s="277">
        <v>330000</v>
      </c>
      <c r="U414" s="277">
        <v>369600.00000000006</v>
      </c>
      <c r="V414" s="251" t="s">
        <v>41</v>
      </c>
      <c r="W414" s="278">
        <v>2013</v>
      </c>
      <c r="X414" s="412"/>
    </row>
    <row r="415" spans="1:24" ht="150">
      <c r="A415" s="242" t="s">
        <v>3544</v>
      </c>
      <c r="B415" s="243" t="s">
        <v>99</v>
      </c>
      <c r="C415" s="273" t="s">
        <v>3385</v>
      </c>
      <c r="D415" s="273" t="s">
        <v>3382</v>
      </c>
      <c r="E415" s="273" t="s">
        <v>3386</v>
      </c>
      <c r="F415" s="288" t="s">
        <v>3387</v>
      </c>
      <c r="G415" s="273" t="s">
        <v>36</v>
      </c>
      <c r="H415" s="274">
        <v>0</v>
      </c>
      <c r="I415" s="273">
        <v>711210000</v>
      </c>
      <c r="J415" s="254" t="s">
        <v>978</v>
      </c>
      <c r="K415" s="243" t="s">
        <v>851</v>
      </c>
      <c r="L415" s="273" t="s">
        <v>3282</v>
      </c>
      <c r="M415" s="273" t="s">
        <v>107</v>
      </c>
      <c r="N415" s="273" t="s">
        <v>3278</v>
      </c>
      <c r="O415" s="275" t="s">
        <v>3279</v>
      </c>
      <c r="P415" s="273">
        <v>796</v>
      </c>
      <c r="Q415" s="249" t="s">
        <v>555</v>
      </c>
      <c r="R415" s="276">
        <v>1</v>
      </c>
      <c r="S415" s="276">
        <v>180000</v>
      </c>
      <c r="T415" s="277">
        <v>180000</v>
      </c>
      <c r="U415" s="277">
        <v>201600.00000000003</v>
      </c>
      <c r="V415" s="251" t="s">
        <v>41</v>
      </c>
      <c r="W415" s="278">
        <v>2013</v>
      </c>
      <c r="X415" s="412"/>
    </row>
    <row r="416" spans="1:24" ht="150">
      <c r="A416" s="242" t="s">
        <v>3545</v>
      </c>
      <c r="B416" s="243" t="s">
        <v>99</v>
      </c>
      <c r="C416" s="273" t="s">
        <v>3385</v>
      </c>
      <c r="D416" s="273" t="s">
        <v>3382</v>
      </c>
      <c r="E416" s="273" t="s">
        <v>3386</v>
      </c>
      <c r="F416" s="288" t="s">
        <v>3387</v>
      </c>
      <c r="G416" s="273" t="s">
        <v>36</v>
      </c>
      <c r="H416" s="274">
        <v>0</v>
      </c>
      <c r="I416" s="273">
        <v>711210000</v>
      </c>
      <c r="J416" s="254" t="s">
        <v>978</v>
      </c>
      <c r="K416" s="243" t="s">
        <v>851</v>
      </c>
      <c r="L416" s="273" t="s">
        <v>3288</v>
      </c>
      <c r="M416" s="273" t="s">
        <v>107</v>
      </c>
      <c r="N416" s="273" t="s">
        <v>3278</v>
      </c>
      <c r="O416" s="275" t="s">
        <v>3279</v>
      </c>
      <c r="P416" s="273">
        <v>796</v>
      </c>
      <c r="Q416" s="249" t="s">
        <v>555</v>
      </c>
      <c r="R416" s="276">
        <v>2</v>
      </c>
      <c r="S416" s="276">
        <v>180000</v>
      </c>
      <c r="T416" s="277">
        <v>360000</v>
      </c>
      <c r="U416" s="277">
        <v>403200.00000000006</v>
      </c>
      <c r="V416" s="251" t="s">
        <v>41</v>
      </c>
      <c r="W416" s="278">
        <v>2013</v>
      </c>
      <c r="X416" s="412"/>
    </row>
    <row r="417" spans="1:24" ht="150">
      <c r="A417" s="242" t="s">
        <v>3546</v>
      </c>
      <c r="B417" s="243" t="s">
        <v>99</v>
      </c>
      <c r="C417" s="273" t="s">
        <v>3388</v>
      </c>
      <c r="D417" s="273" t="s">
        <v>3382</v>
      </c>
      <c r="E417" s="273" t="s">
        <v>3389</v>
      </c>
      <c r="F417" s="273" t="s">
        <v>3390</v>
      </c>
      <c r="G417" s="273" t="s">
        <v>36</v>
      </c>
      <c r="H417" s="274">
        <v>0</v>
      </c>
      <c r="I417" s="273">
        <v>711210000</v>
      </c>
      <c r="J417" s="254" t="s">
        <v>978</v>
      </c>
      <c r="K417" s="243" t="s">
        <v>851</v>
      </c>
      <c r="L417" s="273" t="s">
        <v>3288</v>
      </c>
      <c r="M417" s="273" t="s">
        <v>107</v>
      </c>
      <c r="N417" s="273" t="s">
        <v>3278</v>
      </c>
      <c r="O417" s="275" t="s">
        <v>3279</v>
      </c>
      <c r="P417" s="273">
        <v>796</v>
      </c>
      <c r="Q417" s="249" t="s">
        <v>555</v>
      </c>
      <c r="R417" s="276">
        <v>1</v>
      </c>
      <c r="S417" s="276">
        <v>105000</v>
      </c>
      <c r="T417" s="277">
        <v>105000</v>
      </c>
      <c r="U417" s="277">
        <v>117600.00000000001</v>
      </c>
      <c r="V417" s="251" t="s">
        <v>41</v>
      </c>
      <c r="W417" s="278">
        <v>2013</v>
      </c>
      <c r="X417" s="412"/>
    </row>
    <row r="418" spans="1:24" ht="206.25">
      <c r="A418" s="242" t="s">
        <v>3547</v>
      </c>
      <c r="B418" s="243" t="s">
        <v>99</v>
      </c>
      <c r="C418" s="273" t="s">
        <v>3381</v>
      </c>
      <c r="D418" s="273" t="s">
        <v>3382</v>
      </c>
      <c r="E418" s="288" t="s">
        <v>3383</v>
      </c>
      <c r="F418" s="279" t="s">
        <v>3384</v>
      </c>
      <c r="G418" s="273" t="s">
        <v>36</v>
      </c>
      <c r="H418" s="274">
        <v>0</v>
      </c>
      <c r="I418" s="273">
        <v>711210000</v>
      </c>
      <c r="J418" s="254" t="s">
        <v>978</v>
      </c>
      <c r="K418" s="243" t="s">
        <v>564</v>
      </c>
      <c r="L418" s="273" t="s">
        <v>3289</v>
      </c>
      <c r="M418" s="273" t="s">
        <v>107</v>
      </c>
      <c r="N418" s="273" t="s">
        <v>3278</v>
      </c>
      <c r="O418" s="275" t="s">
        <v>3279</v>
      </c>
      <c r="P418" s="273">
        <v>796</v>
      </c>
      <c r="Q418" s="249" t="s">
        <v>555</v>
      </c>
      <c r="R418" s="276">
        <v>1</v>
      </c>
      <c r="S418" s="276">
        <v>110000</v>
      </c>
      <c r="T418" s="277">
        <v>110000</v>
      </c>
      <c r="U418" s="277">
        <v>123200.00000000001</v>
      </c>
      <c r="V418" s="251" t="s">
        <v>41</v>
      </c>
      <c r="W418" s="278">
        <v>2013</v>
      </c>
      <c r="X418" s="412"/>
    </row>
    <row r="419" spans="1:24" ht="150">
      <c r="A419" s="242" t="s">
        <v>3548</v>
      </c>
      <c r="B419" s="243" t="s">
        <v>99</v>
      </c>
      <c r="C419" s="273" t="s">
        <v>3388</v>
      </c>
      <c r="D419" s="273" t="s">
        <v>3382</v>
      </c>
      <c r="E419" s="273" t="s">
        <v>3389</v>
      </c>
      <c r="F419" s="273" t="s">
        <v>3390</v>
      </c>
      <c r="G419" s="273" t="s">
        <v>36</v>
      </c>
      <c r="H419" s="274">
        <v>0</v>
      </c>
      <c r="I419" s="273">
        <v>711210000</v>
      </c>
      <c r="J419" s="254" t="s">
        <v>978</v>
      </c>
      <c r="K419" s="243" t="s">
        <v>564</v>
      </c>
      <c r="L419" s="273" t="s">
        <v>3290</v>
      </c>
      <c r="M419" s="273" t="s">
        <v>107</v>
      </c>
      <c r="N419" s="273" t="s">
        <v>3278</v>
      </c>
      <c r="O419" s="275" t="s">
        <v>3279</v>
      </c>
      <c r="P419" s="273">
        <v>796</v>
      </c>
      <c r="Q419" s="249" t="s">
        <v>555</v>
      </c>
      <c r="R419" s="276">
        <v>3</v>
      </c>
      <c r="S419" s="276">
        <v>105000</v>
      </c>
      <c r="T419" s="277">
        <v>315000</v>
      </c>
      <c r="U419" s="277">
        <v>352800.00000000006</v>
      </c>
      <c r="V419" s="251" t="s">
        <v>41</v>
      </c>
      <c r="W419" s="278">
        <v>2013</v>
      </c>
      <c r="X419" s="412"/>
    </row>
    <row r="420" spans="1:24" ht="150">
      <c r="A420" s="242" t="s">
        <v>3549</v>
      </c>
      <c r="B420" s="243" t="s">
        <v>99</v>
      </c>
      <c r="C420" s="273" t="s">
        <v>3388</v>
      </c>
      <c r="D420" s="273" t="s">
        <v>3382</v>
      </c>
      <c r="E420" s="273" t="s">
        <v>3389</v>
      </c>
      <c r="F420" s="273" t="s">
        <v>3390</v>
      </c>
      <c r="G420" s="273" t="s">
        <v>36</v>
      </c>
      <c r="H420" s="274">
        <v>0</v>
      </c>
      <c r="I420" s="273">
        <v>711210000</v>
      </c>
      <c r="J420" s="254" t="s">
        <v>978</v>
      </c>
      <c r="K420" s="243" t="s">
        <v>851</v>
      </c>
      <c r="L420" s="273" t="s">
        <v>3290</v>
      </c>
      <c r="M420" s="273" t="s">
        <v>107</v>
      </c>
      <c r="N420" s="273" t="s">
        <v>3278</v>
      </c>
      <c r="O420" s="275" t="s">
        <v>3279</v>
      </c>
      <c r="P420" s="273">
        <v>796</v>
      </c>
      <c r="Q420" s="249" t="s">
        <v>555</v>
      </c>
      <c r="R420" s="276">
        <v>2</v>
      </c>
      <c r="S420" s="276">
        <v>105000</v>
      </c>
      <c r="T420" s="277">
        <v>210000</v>
      </c>
      <c r="U420" s="277">
        <v>235200.00000000003</v>
      </c>
      <c r="V420" s="251" t="s">
        <v>41</v>
      </c>
      <c r="W420" s="278">
        <v>2013</v>
      </c>
      <c r="X420" s="412"/>
    </row>
    <row r="421" spans="1:24" ht="402.75" customHeight="1">
      <c r="A421" s="242" t="s">
        <v>3550</v>
      </c>
      <c r="B421" s="243" t="s">
        <v>99</v>
      </c>
      <c r="C421" s="273" t="s">
        <v>3381</v>
      </c>
      <c r="D421" s="273" t="s">
        <v>3382</v>
      </c>
      <c r="E421" s="288" t="s">
        <v>3383</v>
      </c>
      <c r="F421" s="279" t="s">
        <v>3384</v>
      </c>
      <c r="G421" s="273" t="s">
        <v>36</v>
      </c>
      <c r="H421" s="274">
        <v>0</v>
      </c>
      <c r="I421" s="273">
        <v>711210000</v>
      </c>
      <c r="J421" s="254" t="s">
        <v>978</v>
      </c>
      <c r="K421" s="243" t="s">
        <v>851</v>
      </c>
      <c r="L421" s="273" t="s">
        <v>3290</v>
      </c>
      <c r="M421" s="273" t="s">
        <v>107</v>
      </c>
      <c r="N421" s="273" t="s">
        <v>3278</v>
      </c>
      <c r="O421" s="275" t="s">
        <v>3279</v>
      </c>
      <c r="P421" s="273">
        <v>796</v>
      </c>
      <c r="Q421" s="249" t="s">
        <v>555</v>
      </c>
      <c r="R421" s="276">
        <v>2</v>
      </c>
      <c r="S421" s="276">
        <v>110000</v>
      </c>
      <c r="T421" s="277">
        <v>220000</v>
      </c>
      <c r="U421" s="277">
        <v>246400.00000000003</v>
      </c>
      <c r="V421" s="251" t="s">
        <v>41</v>
      </c>
      <c r="W421" s="278">
        <v>2013</v>
      </c>
      <c r="X421" s="412"/>
    </row>
    <row r="422" spans="1:24" ht="206.25">
      <c r="A422" s="282" t="s">
        <v>3687</v>
      </c>
      <c r="B422" s="243" t="s">
        <v>99</v>
      </c>
      <c r="C422" s="243" t="s">
        <v>3680</v>
      </c>
      <c r="D422" s="247" t="s">
        <v>3681</v>
      </c>
      <c r="E422" s="247" t="s">
        <v>3682</v>
      </c>
      <c r="F422" s="247" t="s">
        <v>3683</v>
      </c>
      <c r="G422" s="247" t="s">
        <v>29</v>
      </c>
      <c r="H422" s="247">
        <v>15</v>
      </c>
      <c r="I422" s="247">
        <v>711210000</v>
      </c>
      <c r="J422" s="254" t="s">
        <v>978</v>
      </c>
      <c r="K422" s="243" t="s">
        <v>851</v>
      </c>
      <c r="L422" s="247" t="s">
        <v>565</v>
      </c>
      <c r="M422" s="247" t="s">
        <v>107</v>
      </c>
      <c r="N422" s="247" t="s">
        <v>3684</v>
      </c>
      <c r="O422" s="247" t="s">
        <v>3685</v>
      </c>
      <c r="P422" s="247"/>
      <c r="Q422" s="249" t="s">
        <v>555</v>
      </c>
      <c r="R422" s="289">
        <v>110</v>
      </c>
      <c r="S422" s="290">
        <v>831680</v>
      </c>
      <c r="T422" s="290">
        <v>1110280</v>
      </c>
      <c r="U422" s="290">
        <v>1243513.6000000001</v>
      </c>
      <c r="V422" s="282" t="s">
        <v>41</v>
      </c>
      <c r="W422" s="282">
        <v>2013</v>
      </c>
      <c r="X422" s="412"/>
    </row>
    <row r="423" spans="1:24" ht="206.25">
      <c r="A423" s="282" t="s">
        <v>3688</v>
      </c>
      <c r="B423" s="243" t="s">
        <v>99</v>
      </c>
      <c r="C423" s="243" t="s">
        <v>3680</v>
      </c>
      <c r="D423" s="247" t="s">
        <v>3681</v>
      </c>
      <c r="E423" s="247" t="s">
        <v>3682</v>
      </c>
      <c r="F423" s="247" t="s">
        <v>3683</v>
      </c>
      <c r="G423" s="247" t="s">
        <v>29</v>
      </c>
      <c r="H423" s="247">
        <v>15</v>
      </c>
      <c r="I423" s="247">
        <v>711210000</v>
      </c>
      <c r="J423" s="254" t="s">
        <v>978</v>
      </c>
      <c r="K423" s="243" t="s">
        <v>851</v>
      </c>
      <c r="L423" s="247" t="s">
        <v>3686</v>
      </c>
      <c r="M423" s="247" t="s">
        <v>107</v>
      </c>
      <c r="N423" s="247" t="s">
        <v>3684</v>
      </c>
      <c r="O423" s="247" t="s">
        <v>3685</v>
      </c>
      <c r="P423" s="247"/>
      <c r="Q423" s="249" t="s">
        <v>555</v>
      </c>
      <c r="R423" s="289">
        <v>70</v>
      </c>
      <c r="S423" s="290">
        <v>1420860</v>
      </c>
      <c r="T423" s="290">
        <v>1931620</v>
      </c>
      <c r="U423" s="290">
        <v>2163414.4000000004</v>
      </c>
      <c r="V423" s="282" t="s">
        <v>41</v>
      </c>
      <c r="W423" s="282">
        <v>2013</v>
      </c>
      <c r="X423" s="412"/>
    </row>
    <row r="424" spans="1:24" ht="206.25">
      <c r="A424" s="291" t="s">
        <v>3848</v>
      </c>
      <c r="B424" s="243" t="s">
        <v>99</v>
      </c>
      <c r="C424" s="239" t="s">
        <v>3721</v>
      </c>
      <c r="D424" s="292" t="s">
        <v>3722</v>
      </c>
      <c r="E424" s="292" t="s">
        <v>3722</v>
      </c>
      <c r="F424" s="293" t="s">
        <v>3723</v>
      </c>
      <c r="G424" s="243" t="s">
        <v>29</v>
      </c>
      <c r="H424" s="294">
        <v>0</v>
      </c>
      <c r="I424" s="282" t="s">
        <v>3724</v>
      </c>
      <c r="J424" s="360" t="s">
        <v>4622</v>
      </c>
      <c r="K424" s="296" t="s">
        <v>3725</v>
      </c>
      <c r="L424" s="297" t="s">
        <v>3726</v>
      </c>
      <c r="M424" s="298" t="s">
        <v>107</v>
      </c>
      <c r="N424" s="298" t="s">
        <v>3727</v>
      </c>
      <c r="O424" s="298" t="s">
        <v>3279</v>
      </c>
      <c r="P424" s="239">
        <v>796</v>
      </c>
      <c r="Q424" s="249" t="s">
        <v>555</v>
      </c>
      <c r="R424" s="299">
        <v>1</v>
      </c>
      <c r="S424" s="290">
        <v>1500000</v>
      </c>
      <c r="T424" s="269">
        <v>1500000</v>
      </c>
      <c r="U424" s="269">
        <v>1680000.0000000002</v>
      </c>
      <c r="V424" s="251" t="s">
        <v>41</v>
      </c>
      <c r="W424" s="239">
        <v>2013</v>
      </c>
      <c r="X424" s="412"/>
    </row>
    <row r="425" spans="1:24" ht="409.5">
      <c r="A425" s="291" t="s">
        <v>3849</v>
      </c>
      <c r="B425" s="243" t="s">
        <v>99</v>
      </c>
      <c r="C425" s="239" t="s">
        <v>3728</v>
      </c>
      <c r="D425" s="292" t="s">
        <v>3729</v>
      </c>
      <c r="E425" s="292" t="s">
        <v>3730</v>
      </c>
      <c r="F425" s="293" t="s">
        <v>3731</v>
      </c>
      <c r="G425" s="243" t="s">
        <v>67</v>
      </c>
      <c r="H425" s="294">
        <v>0</v>
      </c>
      <c r="I425" s="282" t="s">
        <v>3724</v>
      </c>
      <c r="J425" s="360" t="s">
        <v>4622</v>
      </c>
      <c r="K425" s="296" t="s">
        <v>3725</v>
      </c>
      <c r="L425" s="297" t="s">
        <v>3726</v>
      </c>
      <c r="M425" s="298" t="s">
        <v>107</v>
      </c>
      <c r="N425" s="298" t="s">
        <v>3727</v>
      </c>
      <c r="O425" s="298" t="s">
        <v>3279</v>
      </c>
      <c r="P425" s="239">
        <v>796</v>
      </c>
      <c r="Q425" s="249" t="s">
        <v>555</v>
      </c>
      <c r="R425" s="299">
        <v>1</v>
      </c>
      <c r="S425" s="290">
        <v>2100000</v>
      </c>
      <c r="T425" s="269">
        <v>2100000</v>
      </c>
      <c r="U425" s="269">
        <v>2352000</v>
      </c>
      <c r="V425" s="251" t="s">
        <v>41</v>
      </c>
      <c r="W425" s="239">
        <v>2013</v>
      </c>
      <c r="X425" s="412"/>
    </row>
    <row r="426" spans="1:24" ht="409.5">
      <c r="A426" s="291" t="s">
        <v>3850</v>
      </c>
      <c r="B426" s="243" t="s">
        <v>99</v>
      </c>
      <c r="C426" s="239" t="s">
        <v>3732</v>
      </c>
      <c r="D426" s="292" t="s">
        <v>3733</v>
      </c>
      <c r="E426" s="292" t="s">
        <v>3734</v>
      </c>
      <c r="F426" s="293" t="s">
        <v>3735</v>
      </c>
      <c r="G426" s="243" t="s">
        <v>29</v>
      </c>
      <c r="H426" s="294">
        <v>0</v>
      </c>
      <c r="I426" s="282" t="s">
        <v>3724</v>
      </c>
      <c r="J426" s="360" t="s">
        <v>4622</v>
      </c>
      <c r="K426" s="296" t="s">
        <v>3725</v>
      </c>
      <c r="L426" s="297" t="s">
        <v>3726</v>
      </c>
      <c r="M426" s="298" t="s">
        <v>107</v>
      </c>
      <c r="N426" s="298" t="s">
        <v>3727</v>
      </c>
      <c r="O426" s="298" t="s">
        <v>3279</v>
      </c>
      <c r="P426" s="239">
        <v>796</v>
      </c>
      <c r="Q426" s="249" t="s">
        <v>555</v>
      </c>
      <c r="R426" s="299">
        <v>1</v>
      </c>
      <c r="S426" s="290">
        <v>1300000</v>
      </c>
      <c r="T426" s="269">
        <v>1300000</v>
      </c>
      <c r="U426" s="269">
        <v>1456000.0000000002</v>
      </c>
      <c r="V426" s="251" t="s">
        <v>41</v>
      </c>
      <c r="W426" s="239">
        <v>2013</v>
      </c>
      <c r="X426" s="412"/>
    </row>
    <row r="427" spans="1:24" ht="409.5">
      <c r="A427" s="291" t="s">
        <v>3851</v>
      </c>
      <c r="B427" s="243" t="s">
        <v>99</v>
      </c>
      <c r="C427" s="239" t="s">
        <v>3736</v>
      </c>
      <c r="D427" s="295" t="s">
        <v>3737</v>
      </c>
      <c r="E427" s="295" t="s">
        <v>3738</v>
      </c>
      <c r="F427" s="300" t="s">
        <v>3739</v>
      </c>
      <c r="G427" s="295" t="s">
        <v>36</v>
      </c>
      <c r="H427" s="294">
        <v>0</v>
      </c>
      <c r="I427" s="301">
        <v>711210000</v>
      </c>
      <c r="J427" s="254" t="s">
        <v>978</v>
      </c>
      <c r="K427" s="296" t="s">
        <v>3725</v>
      </c>
      <c r="L427" s="297" t="s">
        <v>3740</v>
      </c>
      <c r="M427" s="298" t="s">
        <v>107</v>
      </c>
      <c r="N427" s="298" t="s">
        <v>3741</v>
      </c>
      <c r="O427" s="298" t="s">
        <v>3279</v>
      </c>
      <c r="P427" s="239">
        <v>839</v>
      </c>
      <c r="Q427" s="239" t="s">
        <v>3901</v>
      </c>
      <c r="R427" s="299">
        <v>36</v>
      </c>
      <c r="S427" s="299">
        <v>340520</v>
      </c>
      <c r="T427" s="299">
        <v>12258720</v>
      </c>
      <c r="U427" s="299">
        <v>13729766.400000002</v>
      </c>
      <c r="V427" s="251" t="s">
        <v>41</v>
      </c>
      <c r="W427" s="239">
        <v>2013</v>
      </c>
      <c r="X427" s="412"/>
    </row>
    <row r="428" spans="1:24" ht="300">
      <c r="A428" s="291" t="s">
        <v>3852</v>
      </c>
      <c r="B428" s="243" t="s">
        <v>99</v>
      </c>
      <c r="C428" s="239" t="s">
        <v>3742</v>
      </c>
      <c r="D428" s="295" t="s">
        <v>3737</v>
      </c>
      <c r="E428" s="295" t="s">
        <v>3743</v>
      </c>
      <c r="F428" s="300" t="s">
        <v>3744</v>
      </c>
      <c r="G428" s="295" t="s">
        <v>36</v>
      </c>
      <c r="H428" s="294">
        <v>0</v>
      </c>
      <c r="I428" s="301">
        <v>711210000</v>
      </c>
      <c r="J428" s="254" t="s">
        <v>978</v>
      </c>
      <c r="K428" s="296" t="s">
        <v>3725</v>
      </c>
      <c r="L428" s="297" t="s">
        <v>3740</v>
      </c>
      <c r="M428" s="298" t="s">
        <v>107</v>
      </c>
      <c r="N428" s="298" t="s">
        <v>3741</v>
      </c>
      <c r="O428" s="298" t="s">
        <v>3279</v>
      </c>
      <c r="P428" s="239">
        <v>839</v>
      </c>
      <c r="Q428" s="239" t="s">
        <v>3901</v>
      </c>
      <c r="R428" s="299">
        <v>58</v>
      </c>
      <c r="S428" s="299">
        <v>244382</v>
      </c>
      <c r="T428" s="299">
        <v>14174156</v>
      </c>
      <c r="U428" s="299">
        <v>15875054.720000001</v>
      </c>
      <c r="V428" s="251" t="s">
        <v>41</v>
      </c>
      <c r="W428" s="239">
        <v>2013</v>
      </c>
      <c r="X428" s="412"/>
    </row>
    <row r="429" spans="1:24" ht="168.75">
      <c r="A429" s="291" t="s">
        <v>3853</v>
      </c>
      <c r="B429" s="243" t="s">
        <v>99</v>
      </c>
      <c r="C429" s="239" t="s">
        <v>3745</v>
      </c>
      <c r="D429" s="292" t="s">
        <v>3746</v>
      </c>
      <c r="E429" s="292" t="s">
        <v>3747</v>
      </c>
      <c r="F429" s="292" t="s">
        <v>3748</v>
      </c>
      <c r="G429" s="243" t="s">
        <v>36</v>
      </c>
      <c r="H429" s="294">
        <v>0</v>
      </c>
      <c r="I429" s="302">
        <v>711210000</v>
      </c>
      <c r="J429" s="254" t="s">
        <v>978</v>
      </c>
      <c r="K429" s="296" t="s">
        <v>3725</v>
      </c>
      <c r="L429" s="297" t="s">
        <v>3749</v>
      </c>
      <c r="M429" s="298" t="s">
        <v>107</v>
      </c>
      <c r="N429" s="298" t="s">
        <v>3727</v>
      </c>
      <c r="O429" s="298" t="s">
        <v>3279</v>
      </c>
      <c r="P429" s="239">
        <v>839</v>
      </c>
      <c r="Q429" s="239" t="s">
        <v>3901</v>
      </c>
      <c r="R429" s="299">
        <v>1</v>
      </c>
      <c r="S429" s="290">
        <v>9630000</v>
      </c>
      <c r="T429" s="269">
        <v>9630000</v>
      </c>
      <c r="U429" s="269">
        <v>10785600.000000002</v>
      </c>
      <c r="V429" s="251" t="s">
        <v>41</v>
      </c>
      <c r="W429" s="239">
        <v>2013</v>
      </c>
      <c r="X429" s="412"/>
    </row>
    <row r="430" spans="1:24" ht="409.5">
      <c r="A430" s="291" t="s">
        <v>3854</v>
      </c>
      <c r="B430" s="243" t="s">
        <v>99</v>
      </c>
      <c r="C430" s="239" t="s">
        <v>3750</v>
      </c>
      <c r="D430" s="292" t="s">
        <v>3751</v>
      </c>
      <c r="E430" s="292" t="s">
        <v>3752</v>
      </c>
      <c r="F430" s="293" t="s">
        <v>3753</v>
      </c>
      <c r="G430" s="243" t="s">
        <v>67</v>
      </c>
      <c r="H430" s="294">
        <v>0</v>
      </c>
      <c r="I430" s="303" t="s">
        <v>3011</v>
      </c>
      <c r="J430" s="243" t="s">
        <v>117</v>
      </c>
      <c r="K430" s="296" t="s">
        <v>3725</v>
      </c>
      <c r="L430" s="297" t="s">
        <v>3749</v>
      </c>
      <c r="M430" s="298" t="s">
        <v>107</v>
      </c>
      <c r="N430" s="298" t="s">
        <v>3727</v>
      </c>
      <c r="O430" s="298" t="s">
        <v>3279</v>
      </c>
      <c r="P430" s="239">
        <v>839</v>
      </c>
      <c r="Q430" s="239" t="s">
        <v>3901</v>
      </c>
      <c r="R430" s="299">
        <v>3</v>
      </c>
      <c r="S430" s="290">
        <v>137619</v>
      </c>
      <c r="T430" s="269">
        <v>412857</v>
      </c>
      <c r="U430" s="269">
        <v>462399.84</v>
      </c>
      <c r="V430" s="251" t="s">
        <v>41</v>
      </c>
      <c r="W430" s="239">
        <v>2013</v>
      </c>
      <c r="X430" s="412"/>
    </row>
    <row r="431" spans="1:24" ht="409.5">
      <c r="A431" s="291" t="s">
        <v>3855</v>
      </c>
      <c r="B431" s="243" t="s">
        <v>99</v>
      </c>
      <c r="C431" s="239" t="s">
        <v>3750</v>
      </c>
      <c r="D431" s="292" t="s">
        <v>3751</v>
      </c>
      <c r="E431" s="292" t="s">
        <v>3752</v>
      </c>
      <c r="F431" s="293" t="s">
        <v>3754</v>
      </c>
      <c r="G431" s="243" t="s">
        <v>67</v>
      </c>
      <c r="H431" s="294">
        <v>0</v>
      </c>
      <c r="I431" s="302">
        <v>711210000</v>
      </c>
      <c r="J431" s="254" t="s">
        <v>978</v>
      </c>
      <c r="K431" s="296" t="s">
        <v>3725</v>
      </c>
      <c r="L431" s="297" t="s">
        <v>3749</v>
      </c>
      <c r="M431" s="298" t="s">
        <v>107</v>
      </c>
      <c r="N431" s="298" t="s">
        <v>3727</v>
      </c>
      <c r="O431" s="298" t="s">
        <v>3279</v>
      </c>
      <c r="P431" s="239">
        <v>796</v>
      </c>
      <c r="Q431" s="249" t="s">
        <v>555</v>
      </c>
      <c r="R431" s="299">
        <v>7</v>
      </c>
      <c r="S431" s="290">
        <v>445227</v>
      </c>
      <c r="T431" s="269">
        <v>3116589</v>
      </c>
      <c r="U431" s="269">
        <v>3490579.68</v>
      </c>
      <c r="V431" s="251" t="s">
        <v>41</v>
      </c>
      <c r="W431" s="239">
        <v>2013</v>
      </c>
      <c r="X431" s="412"/>
    </row>
    <row r="432" spans="1:24" ht="168.75">
      <c r="A432" s="291" t="s">
        <v>3856</v>
      </c>
      <c r="B432" s="243" t="s">
        <v>99</v>
      </c>
      <c r="C432" s="239" t="s">
        <v>3750</v>
      </c>
      <c r="D432" s="292" t="s">
        <v>3751</v>
      </c>
      <c r="E432" s="292" t="s">
        <v>3752</v>
      </c>
      <c r="F432" s="292" t="s">
        <v>3755</v>
      </c>
      <c r="G432" s="243" t="s">
        <v>67</v>
      </c>
      <c r="H432" s="294">
        <v>0</v>
      </c>
      <c r="I432" s="302">
        <v>711210000</v>
      </c>
      <c r="J432" s="254" t="s">
        <v>978</v>
      </c>
      <c r="K432" s="296" t="s">
        <v>3725</v>
      </c>
      <c r="L432" s="297" t="s">
        <v>3756</v>
      </c>
      <c r="M432" s="298" t="s">
        <v>107</v>
      </c>
      <c r="N432" s="298" t="s">
        <v>3727</v>
      </c>
      <c r="O432" s="298" t="s">
        <v>3279</v>
      </c>
      <c r="P432" s="239">
        <v>796</v>
      </c>
      <c r="Q432" s="249" t="s">
        <v>555</v>
      </c>
      <c r="R432" s="299">
        <v>2</v>
      </c>
      <c r="S432" s="290">
        <v>181440</v>
      </c>
      <c r="T432" s="269">
        <v>362880</v>
      </c>
      <c r="U432" s="269">
        <v>406425.60000000003</v>
      </c>
      <c r="V432" s="251" t="s">
        <v>41</v>
      </c>
      <c r="W432" s="239">
        <v>2013</v>
      </c>
      <c r="X432" s="412"/>
    </row>
    <row r="433" spans="1:25" ht="225">
      <c r="A433" s="291" t="s">
        <v>3857</v>
      </c>
      <c r="B433" s="243" t="s">
        <v>99</v>
      </c>
      <c r="C433" s="239" t="s">
        <v>3757</v>
      </c>
      <c r="D433" s="292" t="s">
        <v>3758</v>
      </c>
      <c r="E433" s="292" t="s">
        <v>3759</v>
      </c>
      <c r="F433" s="292" t="s">
        <v>3760</v>
      </c>
      <c r="G433" s="243" t="s">
        <v>29</v>
      </c>
      <c r="H433" s="294">
        <v>0</v>
      </c>
      <c r="I433" s="302">
        <v>711210000</v>
      </c>
      <c r="J433" s="360" t="s">
        <v>4625</v>
      </c>
      <c r="K433" s="296" t="s">
        <v>3725</v>
      </c>
      <c r="L433" s="297" t="s">
        <v>3761</v>
      </c>
      <c r="M433" s="298" t="s">
        <v>107</v>
      </c>
      <c r="N433" s="298" t="s">
        <v>3727</v>
      </c>
      <c r="O433" s="298" t="s">
        <v>3279</v>
      </c>
      <c r="P433" s="239">
        <v>796</v>
      </c>
      <c r="Q433" s="249" t="s">
        <v>555</v>
      </c>
      <c r="R433" s="299">
        <v>1</v>
      </c>
      <c r="S433" s="290">
        <v>116274</v>
      </c>
      <c r="T433" s="269">
        <v>116274</v>
      </c>
      <c r="U433" s="269">
        <v>130226.88000000002</v>
      </c>
      <c r="V433" s="251" t="s">
        <v>41</v>
      </c>
      <c r="W433" s="239">
        <v>2013</v>
      </c>
      <c r="X433" s="412"/>
    </row>
    <row r="434" spans="1:25" s="243" customFormat="1" ht="168.75">
      <c r="A434" s="291" t="s">
        <v>3858</v>
      </c>
      <c r="B434" s="243" t="s">
        <v>99</v>
      </c>
      <c r="C434" s="243" t="s">
        <v>3757</v>
      </c>
      <c r="D434" s="243" t="s">
        <v>3758</v>
      </c>
      <c r="E434" s="243" t="s">
        <v>3759</v>
      </c>
      <c r="F434" s="243" t="s">
        <v>3762</v>
      </c>
      <c r="G434" s="243" t="s">
        <v>67</v>
      </c>
      <c r="H434" s="243">
        <v>0</v>
      </c>
      <c r="I434" s="243">
        <v>711210000</v>
      </c>
      <c r="J434" s="254" t="s">
        <v>978</v>
      </c>
      <c r="K434" s="296" t="s">
        <v>3725</v>
      </c>
      <c r="L434" s="243" t="s">
        <v>3756</v>
      </c>
      <c r="M434" s="243" t="s">
        <v>107</v>
      </c>
      <c r="N434" s="243" t="s">
        <v>3727</v>
      </c>
      <c r="O434" s="243" t="s">
        <v>3279</v>
      </c>
      <c r="P434" s="243">
        <v>796</v>
      </c>
      <c r="Q434" s="249" t="s">
        <v>555</v>
      </c>
      <c r="R434" s="271">
        <v>14</v>
      </c>
      <c r="S434" s="271">
        <v>69186</v>
      </c>
      <c r="T434" s="271">
        <v>968604</v>
      </c>
      <c r="U434" s="271">
        <v>1084836.4800000002</v>
      </c>
      <c r="V434" s="243" t="s">
        <v>41</v>
      </c>
      <c r="W434" s="243">
        <v>2013</v>
      </c>
      <c r="Y434" s="410"/>
    </row>
    <row r="435" spans="1:25" s="243" customFormat="1" ht="187.5">
      <c r="A435" s="291" t="s">
        <v>3859</v>
      </c>
      <c r="B435" s="243" t="s">
        <v>99</v>
      </c>
      <c r="C435" s="243" t="s">
        <v>3757</v>
      </c>
      <c r="D435" s="243" t="s">
        <v>3758</v>
      </c>
      <c r="E435" s="243" t="s">
        <v>3759</v>
      </c>
      <c r="F435" s="243" t="s">
        <v>3762</v>
      </c>
      <c r="G435" s="243" t="s">
        <v>67</v>
      </c>
      <c r="H435" s="243">
        <v>0</v>
      </c>
      <c r="I435" s="243">
        <v>711210000</v>
      </c>
      <c r="J435" s="254" t="s">
        <v>978</v>
      </c>
      <c r="K435" s="296" t="s">
        <v>3725</v>
      </c>
      <c r="L435" s="243" t="s">
        <v>3726</v>
      </c>
      <c r="M435" s="243" t="s">
        <v>107</v>
      </c>
      <c r="N435" s="243" t="s">
        <v>3727</v>
      </c>
      <c r="O435" s="243" t="s">
        <v>3279</v>
      </c>
      <c r="P435" s="243">
        <v>796</v>
      </c>
      <c r="Q435" s="249" t="s">
        <v>555</v>
      </c>
      <c r="R435" s="271">
        <v>6</v>
      </c>
      <c r="S435" s="271">
        <v>62366</v>
      </c>
      <c r="T435" s="271">
        <v>374196</v>
      </c>
      <c r="U435" s="271">
        <v>419099.52</v>
      </c>
      <c r="V435" s="243" t="s">
        <v>41</v>
      </c>
      <c r="W435" s="243">
        <v>2013</v>
      </c>
      <c r="Y435" s="410"/>
    </row>
    <row r="436" spans="1:25" s="243" customFormat="1" ht="187.5">
      <c r="A436" s="291" t="s">
        <v>3860</v>
      </c>
      <c r="B436" s="243" t="s">
        <v>99</v>
      </c>
      <c r="C436" s="243" t="s">
        <v>3757</v>
      </c>
      <c r="D436" s="243" t="s">
        <v>3758</v>
      </c>
      <c r="E436" s="243" t="s">
        <v>3759</v>
      </c>
      <c r="F436" s="243" t="s">
        <v>3763</v>
      </c>
      <c r="G436" s="243" t="s">
        <v>67</v>
      </c>
      <c r="H436" s="243">
        <v>0</v>
      </c>
      <c r="I436" s="243">
        <v>711210000</v>
      </c>
      <c r="J436" s="254" t="s">
        <v>978</v>
      </c>
      <c r="K436" s="296" t="s">
        <v>3725</v>
      </c>
      <c r="L436" s="243" t="s">
        <v>3749</v>
      </c>
      <c r="M436" s="243" t="s">
        <v>107</v>
      </c>
      <c r="N436" s="243" t="s">
        <v>3727</v>
      </c>
      <c r="O436" s="243" t="s">
        <v>3279</v>
      </c>
      <c r="P436" s="243">
        <v>796</v>
      </c>
      <c r="Q436" s="249" t="s">
        <v>555</v>
      </c>
      <c r="R436" s="271">
        <v>20</v>
      </c>
      <c r="S436" s="271">
        <v>160714</v>
      </c>
      <c r="T436" s="271">
        <v>3214280</v>
      </c>
      <c r="U436" s="271">
        <v>3599993.6000000006</v>
      </c>
      <c r="V436" s="243" t="s">
        <v>41</v>
      </c>
      <c r="W436" s="243">
        <v>2013</v>
      </c>
      <c r="Y436" s="410"/>
    </row>
    <row r="437" spans="1:25" s="243" customFormat="1" ht="262.5">
      <c r="A437" s="291" t="s">
        <v>3861</v>
      </c>
      <c r="B437" s="243" t="s">
        <v>99</v>
      </c>
      <c r="C437" s="243" t="s">
        <v>3764</v>
      </c>
      <c r="D437" s="243" t="s">
        <v>3737</v>
      </c>
      <c r="E437" s="243" t="s">
        <v>3765</v>
      </c>
      <c r="F437" s="243" t="s">
        <v>3766</v>
      </c>
      <c r="G437" s="243" t="s">
        <v>67</v>
      </c>
      <c r="H437" s="243">
        <v>70</v>
      </c>
      <c r="I437" s="243">
        <v>711210000</v>
      </c>
      <c r="J437" s="254" t="s">
        <v>978</v>
      </c>
      <c r="K437" s="296" t="s">
        <v>3725</v>
      </c>
      <c r="L437" s="243" t="s">
        <v>3749</v>
      </c>
      <c r="M437" s="243" t="s">
        <v>107</v>
      </c>
      <c r="N437" s="243" t="s">
        <v>3727</v>
      </c>
      <c r="O437" s="243" t="s">
        <v>3279</v>
      </c>
      <c r="P437" s="243">
        <v>796</v>
      </c>
      <c r="Q437" s="249" t="s">
        <v>555</v>
      </c>
      <c r="R437" s="271">
        <v>22</v>
      </c>
      <c r="S437" s="271">
        <v>36800</v>
      </c>
      <c r="T437" s="271">
        <v>809600</v>
      </c>
      <c r="U437" s="271">
        <v>906752.00000000012</v>
      </c>
      <c r="V437" s="243" t="s">
        <v>141</v>
      </c>
      <c r="W437" s="243">
        <v>2013</v>
      </c>
      <c r="Y437" s="410"/>
    </row>
    <row r="438" spans="1:25" s="243" customFormat="1" ht="262.5">
      <c r="A438" s="291" t="s">
        <v>3862</v>
      </c>
      <c r="B438" s="243" t="s">
        <v>99</v>
      </c>
      <c r="C438" s="243" t="s">
        <v>3764</v>
      </c>
      <c r="D438" s="243" t="s">
        <v>3737</v>
      </c>
      <c r="E438" s="243" t="s">
        <v>3765</v>
      </c>
      <c r="F438" s="243" t="s">
        <v>3766</v>
      </c>
      <c r="G438" s="243" t="s">
        <v>67</v>
      </c>
      <c r="H438" s="243">
        <v>70</v>
      </c>
      <c r="I438" s="243">
        <v>711210000</v>
      </c>
      <c r="J438" s="254" t="s">
        <v>978</v>
      </c>
      <c r="K438" s="296" t="s">
        <v>3725</v>
      </c>
      <c r="L438" s="243" t="s">
        <v>3767</v>
      </c>
      <c r="M438" s="243" t="s">
        <v>107</v>
      </c>
      <c r="N438" s="243" t="s">
        <v>3727</v>
      </c>
      <c r="O438" s="243" t="s">
        <v>3279</v>
      </c>
      <c r="P438" s="243">
        <v>796</v>
      </c>
      <c r="Q438" s="249" t="s">
        <v>555</v>
      </c>
      <c r="R438" s="271">
        <v>3</v>
      </c>
      <c r="S438" s="271">
        <v>36800</v>
      </c>
      <c r="T438" s="271">
        <v>110400</v>
      </c>
      <c r="U438" s="271">
        <v>123648.00000000001</v>
      </c>
      <c r="V438" s="243" t="s">
        <v>141</v>
      </c>
      <c r="W438" s="243">
        <v>2013</v>
      </c>
      <c r="Y438" s="410"/>
    </row>
    <row r="439" spans="1:25" s="243" customFormat="1" ht="262.5">
      <c r="A439" s="291" t="s">
        <v>3863</v>
      </c>
      <c r="B439" s="243" t="s">
        <v>99</v>
      </c>
      <c r="C439" s="243" t="s">
        <v>3764</v>
      </c>
      <c r="D439" s="243" t="s">
        <v>3737</v>
      </c>
      <c r="E439" s="243" t="s">
        <v>3765</v>
      </c>
      <c r="F439" s="243" t="s">
        <v>3766</v>
      </c>
      <c r="G439" s="243" t="s">
        <v>67</v>
      </c>
      <c r="H439" s="243">
        <v>70</v>
      </c>
      <c r="I439" s="243">
        <v>711210000</v>
      </c>
      <c r="J439" s="254" t="s">
        <v>978</v>
      </c>
      <c r="K439" s="296" t="s">
        <v>3725</v>
      </c>
      <c r="L439" s="243" t="s">
        <v>3756</v>
      </c>
      <c r="M439" s="243" t="s">
        <v>107</v>
      </c>
      <c r="N439" s="243" t="s">
        <v>3727</v>
      </c>
      <c r="O439" s="243" t="s">
        <v>3279</v>
      </c>
      <c r="P439" s="243">
        <v>796</v>
      </c>
      <c r="Q439" s="249" t="s">
        <v>555</v>
      </c>
      <c r="R439" s="271">
        <v>25</v>
      </c>
      <c r="S439" s="271">
        <v>36800</v>
      </c>
      <c r="T439" s="271">
        <v>920000</v>
      </c>
      <c r="U439" s="271">
        <v>1030400.0000000001</v>
      </c>
      <c r="V439" s="243" t="s">
        <v>141</v>
      </c>
      <c r="W439" s="243">
        <v>2013</v>
      </c>
      <c r="Y439" s="410"/>
    </row>
    <row r="440" spans="1:25" s="243" customFormat="1" ht="206.25">
      <c r="A440" s="291" t="s">
        <v>3864</v>
      </c>
      <c r="B440" s="243" t="s">
        <v>99</v>
      </c>
      <c r="C440" s="243" t="s">
        <v>3768</v>
      </c>
      <c r="D440" s="243" t="s">
        <v>3769</v>
      </c>
      <c r="E440" s="243" t="s">
        <v>3770</v>
      </c>
      <c r="F440" s="243" t="s">
        <v>3771</v>
      </c>
      <c r="G440" s="243" t="s">
        <v>29</v>
      </c>
      <c r="H440" s="243">
        <v>0</v>
      </c>
      <c r="I440" s="243">
        <v>711210000</v>
      </c>
      <c r="J440" s="254" t="s">
        <v>978</v>
      </c>
      <c r="K440" s="243" t="s">
        <v>890</v>
      </c>
      <c r="L440" s="243" t="s">
        <v>3756</v>
      </c>
      <c r="M440" s="243" t="s">
        <v>107</v>
      </c>
      <c r="N440" s="243" t="s">
        <v>3727</v>
      </c>
      <c r="O440" s="243" t="s">
        <v>3279</v>
      </c>
      <c r="P440" s="243">
        <v>796</v>
      </c>
      <c r="Q440" s="249" t="s">
        <v>555</v>
      </c>
      <c r="R440" s="271">
        <v>3</v>
      </c>
      <c r="S440" s="271">
        <v>274702</v>
      </c>
      <c r="T440" s="271">
        <v>824106</v>
      </c>
      <c r="U440" s="271">
        <v>922998.72000000009</v>
      </c>
      <c r="V440" s="243" t="s">
        <v>41</v>
      </c>
      <c r="W440" s="243">
        <v>2013</v>
      </c>
      <c r="Y440" s="410"/>
    </row>
    <row r="441" spans="1:25" s="243" customFormat="1" ht="168.75">
      <c r="A441" s="291" t="s">
        <v>3865</v>
      </c>
      <c r="B441" s="243" t="s">
        <v>99</v>
      </c>
      <c r="C441" s="243" t="s">
        <v>3772</v>
      </c>
      <c r="D441" s="243" t="s">
        <v>3773</v>
      </c>
      <c r="E441" s="243" t="s">
        <v>3774</v>
      </c>
      <c r="F441" s="243" t="s">
        <v>3775</v>
      </c>
      <c r="G441" s="243" t="s">
        <v>29</v>
      </c>
      <c r="H441" s="243">
        <v>0</v>
      </c>
      <c r="I441" s="243" t="s">
        <v>3776</v>
      </c>
      <c r="J441" s="243" t="s">
        <v>104</v>
      </c>
      <c r="K441" s="243" t="s">
        <v>890</v>
      </c>
      <c r="L441" s="243" t="s">
        <v>3756</v>
      </c>
      <c r="M441" s="243" t="s">
        <v>107</v>
      </c>
      <c r="N441" s="243" t="s">
        <v>3727</v>
      </c>
      <c r="O441" s="243" t="s">
        <v>3279</v>
      </c>
      <c r="P441" s="243">
        <v>796</v>
      </c>
      <c r="Q441" s="249" t="s">
        <v>555</v>
      </c>
      <c r="R441" s="271">
        <v>4</v>
      </c>
      <c r="S441" s="271">
        <v>15814</v>
      </c>
      <c r="T441" s="271">
        <v>63256</v>
      </c>
      <c r="U441" s="271">
        <v>70846.720000000001</v>
      </c>
      <c r="V441" s="243" t="s">
        <v>41</v>
      </c>
      <c r="W441" s="243">
        <v>2013</v>
      </c>
      <c r="Y441" s="410"/>
    </row>
    <row r="442" spans="1:25" s="243" customFormat="1" ht="168.75">
      <c r="A442" s="291" t="s">
        <v>3866</v>
      </c>
      <c r="B442" s="243" t="s">
        <v>99</v>
      </c>
      <c r="C442" s="243" t="s">
        <v>3772</v>
      </c>
      <c r="D442" s="243" t="s">
        <v>3773</v>
      </c>
      <c r="E442" s="243" t="s">
        <v>3774</v>
      </c>
      <c r="F442" s="243" t="s">
        <v>3777</v>
      </c>
      <c r="G442" s="243" t="s">
        <v>29</v>
      </c>
      <c r="H442" s="243">
        <v>0</v>
      </c>
      <c r="I442" s="243" t="s">
        <v>3776</v>
      </c>
      <c r="J442" s="243" t="s">
        <v>104</v>
      </c>
      <c r="K442" s="296" t="s">
        <v>3725</v>
      </c>
      <c r="L442" s="243" t="s">
        <v>3756</v>
      </c>
      <c r="M442" s="243" t="s">
        <v>107</v>
      </c>
      <c r="N442" s="243" t="s">
        <v>3727</v>
      </c>
      <c r="O442" s="243" t="s">
        <v>3279</v>
      </c>
      <c r="P442" s="243">
        <v>796</v>
      </c>
      <c r="Q442" s="249" t="s">
        <v>555</v>
      </c>
      <c r="R442" s="271">
        <v>6</v>
      </c>
      <c r="S442" s="271">
        <v>11160</v>
      </c>
      <c r="T442" s="271">
        <v>66960</v>
      </c>
      <c r="U442" s="271">
        <v>74995.200000000012</v>
      </c>
      <c r="V442" s="243" t="s">
        <v>41</v>
      </c>
      <c r="W442" s="243">
        <v>2013</v>
      </c>
      <c r="Y442" s="410"/>
    </row>
    <row r="443" spans="1:25" s="243" customFormat="1" ht="168.75">
      <c r="A443" s="291" t="s">
        <v>3867</v>
      </c>
      <c r="B443" s="243" t="s">
        <v>99</v>
      </c>
      <c r="C443" s="243" t="s">
        <v>3772</v>
      </c>
      <c r="D443" s="243" t="s">
        <v>3773</v>
      </c>
      <c r="E443" s="243" t="s">
        <v>3774</v>
      </c>
      <c r="F443" s="243" t="s">
        <v>3778</v>
      </c>
      <c r="G443" s="243" t="s">
        <v>29</v>
      </c>
      <c r="H443" s="243">
        <v>0</v>
      </c>
      <c r="I443" s="243" t="s">
        <v>3776</v>
      </c>
      <c r="J443" s="243" t="s">
        <v>104</v>
      </c>
      <c r="K443" s="296" t="s">
        <v>3725</v>
      </c>
      <c r="L443" s="243" t="s">
        <v>3756</v>
      </c>
      <c r="M443" s="243" t="s">
        <v>107</v>
      </c>
      <c r="N443" s="243" t="s">
        <v>3727</v>
      </c>
      <c r="O443" s="243" t="s">
        <v>3279</v>
      </c>
      <c r="P443" s="243">
        <v>796</v>
      </c>
      <c r="Q443" s="249" t="s">
        <v>555</v>
      </c>
      <c r="R443" s="271">
        <v>8</v>
      </c>
      <c r="S443" s="271">
        <v>14119</v>
      </c>
      <c r="T443" s="271">
        <v>112952</v>
      </c>
      <c r="U443" s="271">
        <v>126506.24000000001</v>
      </c>
      <c r="V443" s="243" t="s">
        <v>41</v>
      </c>
      <c r="W443" s="243">
        <v>2013</v>
      </c>
      <c r="Y443" s="410"/>
    </row>
    <row r="444" spans="1:25" s="243" customFormat="1" ht="168.75">
      <c r="A444" s="291" t="s">
        <v>3868</v>
      </c>
      <c r="B444" s="243" t="s">
        <v>99</v>
      </c>
      <c r="C444" s="243" t="s">
        <v>3779</v>
      </c>
      <c r="D444" s="243" t="s">
        <v>3780</v>
      </c>
      <c r="E444" s="243" t="s">
        <v>3780</v>
      </c>
      <c r="F444" s="243" t="s">
        <v>3781</v>
      </c>
      <c r="G444" s="243" t="s">
        <v>67</v>
      </c>
      <c r="H444" s="243">
        <v>0</v>
      </c>
      <c r="I444" s="243">
        <v>711210000</v>
      </c>
      <c r="J444" s="254" t="s">
        <v>978</v>
      </c>
      <c r="K444" s="243" t="s">
        <v>890</v>
      </c>
      <c r="L444" s="243" t="s">
        <v>3756</v>
      </c>
      <c r="M444" s="243" t="s">
        <v>107</v>
      </c>
      <c r="N444" s="243" t="s">
        <v>3727</v>
      </c>
      <c r="O444" s="243" t="s">
        <v>3279</v>
      </c>
      <c r="P444" s="243">
        <v>796</v>
      </c>
      <c r="Q444" s="249" t="s">
        <v>555</v>
      </c>
      <c r="R444" s="271">
        <v>2</v>
      </c>
      <c r="S444" s="271">
        <v>2030404</v>
      </c>
      <c r="T444" s="271">
        <v>4060808</v>
      </c>
      <c r="U444" s="271">
        <v>4548104.9600000009</v>
      </c>
      <c r="V444" s="243" t="s">
        <v>41</v>
      </c>
      <c r="W444" s="243">
        <v>2013</v>
      </c>
      <c r="Y444" s="410"/>
    </row>
    <row r="445" spans="1:25" s="243" customFormat="1" ht="409.5">
      <c r="A445" s="291" t="s">
        <v>3869</v>
      </c>
      <c r="B445" s="243" t="s">
        <v>99</v>
      </c>
      <c r="C445" s="243" t="s">
        <v>3782</v>
      </c>
      <c r="D445" s="243" t="s">
        <v>3783</v>
      </c>
      <c r="E445" s="243" t="s">
        <v>3783</v>
      </c>
      <c r="F445" s="243" t="s">
        <v>3784</v>
      </c>
      <c r="G445" s="243" t="s">
        <v>29</v>
      </c>
      <c r="H445" s="243">
        <v>0</v>
      </c>
      <c r="I445" s="243">
        <v>711210000</v>
      </c>
      <c r="J445" s="254" t="s">
        <v>978</v>
      </c>
      <c r="K445" s="243" t="s">
        <v>890</v>
      </c>
      <c r="L445" s="243" t="s">
        <v>3749</v>
      </c>
      <c r="M445" s="243" t="s">
        <v>107</v>
      </c>
      <c r="N445" s="243" t="s">
        <v>3727</v>
      </c>
      <c r="O445" s="243" t="s">
        <v>3279</v>
      </c>
      <c r="P445" s="243">
        <v>796</v>
      </c>
      <c r="Q445" s="249" t="s">
        <v>555</v>
      </c>
      <c r="R445" s="271">
        <v>3</v>
      </c>
      <c r="S445" s="271">
        <v>351428</v>
      </c>
      <c r="T445" s="271">
        <v>1054284</v>
      </c>
      <c r="U445" s="271">
        <v>1180798.08</v>
      </c>
      <c r="V445" s="243" t="s">
        <v>41</v>
      </c>
      <c r="W445" s="243">
        <v>2013</v>
      </c>
      <c r="Y445" s="410"/>
    </row>
    <row r="446" spans="1:25" s="243" customFormat="1" ht="206.25">
      <c r="A446" s="291" t="s">
        <v>3870</v>
      </c>
      <c r="B446" s="243" t="s">
        <v>99</v>
      </c>
      <c r="C446" s="243" t="s">
        <v>3785</v>
      </c>
      <c r="D446" s="243" t="s">
        <v>3769</v>
      </c>
      <c r="E446" s="243" t="s">
        <v>3786</v>
      </c>
      <c r="F446" s="243" t="s">
        <v>3787</v>
      </c>
      <c r="G446" s="243" t="s">
        <v>29</v>
      </c>
      <c r="H446" s="243">
        <v>0</v>
      </c>
      <c r="I446" s="243" t="s">
        <v>3776</v>
      </c>
      <c r="J446" s="243" t="s">
        <v>104</v>
      </c>
      <c r="K446" s="243" t="s">
        <v>890</v>
      </c>
      <c r="L446" s="243" t="s">
        <v>3756</v>
      </c>
      <c r="M446" s="243" t="s">
        <v>107</v>
      </c>
      <c r="N446" s="243" t="s">
        <v>3727</v>
      </c>
      <c r="O446" s="243" t="s">
        <v>3279</v>
      </c>
      <c r="P446" s="243">
        <v>796</v>
      </c>
      <c r="Q446" s="249" t="s">
        <v>555</v>
      </c>
      <c r="R446" s="271">
        <v>8</v>
      </c>
      <c r="S446" s="271">
        <v>30507</v>
      </c>
      <c r="T446" s="271">
        <v>244056</v>
      </c>
      <c r="U446" s="271">
        <v>273342.72000000003</v>
      </c>
      <c r="V446" s="243" t="s">
        <v>41</v>
      </c>
      <c r="W446" s="243">
        <v>2013</v>
      </c>
      <c r="Y446" s="410"/>
    </row>
    <row r="447" spans="1:25" s="243" customFormat="1" ht="221.25" customHeight="1">
      <c r="A447" s="291" t="s">
        <v>3871</v>
      </c>
      <c r="B447" s="243" t="s">
        <v>99</v>
      </c>
      <c r="C447" s="243" t="s">
        <v>3788</v>
      </c>
      <c r="D447" s="243" t="s">
        <v>3769</v>
      </c>
      <c r="E447" s="243" t="s">
        <v>3789</v>
      </c>
      <c r="F447" s="243" t="s">
        <v>3790</v>
      </c>
      <c r="G447" s="243" t="s">
        <v>29</v>
      </c>
      <c r="H447" s="243">
        <v>0</v>
      </c>
      <c r="I447" s="243">
        <v>711210000</v>
      </c>
      <c r="J447" s="254" t="s">
        <v>978</v>
      </c>
      <c r="K447" s="243" t="s">
        <v>890</v>
      </c>
      <c r="L447" s="243" t="s">
        <v>4775</v>
      </c>
      <c r="M447" s="243" t="s">
        <v>107</v>
      </c>
      <c r="N447" s="243" t="s">
        <v>3727</v>
      </c>
      <c r="O447" s="243" t="s">
        <v>3279</v>
      </c>
      <c r="P447" s="243">
        <v>796</v>
      </c>
      <c r="Q447" s="249" t="s">
        <v>555</v>
      </c>
      <c r="R447" s="271">
        <v>50</v>
      </c>
      <c r="S447" s="271">
        <v>9773</v>
      </c>
      <c r="T447" s="271">
        <v>488650</v>
      </c>
      <c r="U447" s="271">
        <v>547288</v>
      </c>
      <c r="V447" s="243" t="s">
        <v>41</v>
      </c>
      <c r="W447" s="243">
        <v>2013</v>
      </c>
      <c r="Y447" s="410"/>
    </row>
    <row r="448" spans="1:25" s="243" customFormat="1" ht="219.75" customHeight="1">
      <c r="A448" s="291" t="s">
        <v>3872</v>
      </c>
      <c r="B448" s="243" t="s">
        <v>99</v>
      </c>
      <c r="C448" s="243" t="s">
        <v>3792</v>
      </c>
      <c r="D448" s="243" t="s">
        <v>3793</v>
      </c>
      <c r="E448" s="243" t="s">
        <v>3794</v>
      </c>
      <c r="F448" s="243" t="s">
        <v>3795</v>
      </c>
      <c r="G448" s="243" t="s">
        <v>29</v>
      </c>
      <c r="H448" s="243">
        <v>0</v>
      </c>
      <c r="I448" s="243" t="s">
        <v>3724</v>
      </c>
      <c r="J448" s="360" t="s">
        <v>4622</v>
      </c>
      <c r="K448" s="296" t="s">
        <v>3725</v>
      </c>
      <c r="L448" s="243" t="s">
        <v>4777</v>
      </c>
      <c r="M448" s="243" t="s">
        <v>107</v>
      </c>
      <c r="N448" s="243" t="s">
        <v>3727</v>
      </c>
      <c r="O448" s="243" t="s">
        <v>3279</v>
      </c>
      <c r="P448" s="243">
        <v>796</v>
      </c>
      <c r="Q448" s="249" t="s">
        <v>555</v>
      </c>
      <c r="R448" s="271">
        <v>12</v>
      </c>
      <c r="S448" s="271">
        <v>8000</v>
      </c>
      <c r="T448" s="271">
        <v>96000</v>
      </c>
      <c r="U448" s="271">
        <v>107520.00000000001</v>
      </c>
      <c r="V448" s="243" t="s">
        <v>41</v>
      </c>
      <c r="W448" s="243">
        <v>2013</v>
      </c>
      <c r="Y448" s="410"/>
    </row>
    <row r="449" spans="1:25" s="243" customFormat="1" ht="233.25" customHeight="1">
      <c r="A449" s="291" t="s">
        <v>3873</v>
      </c>
      <c r="B449" s="243" t="s">
        <v>99</v>
      </c>
      <c r="C449" s="243" t="s">
        <v>3796</v>
      </c>
      <c r="D449" s="243" t="s">
        <v>3797</v>
      </c>
      <c r="E449" s="243" t="s">
        <v>3798</v>
      </c>
      <c r="F449" s="243" t="s">
        <v>3799</v>
      </c>
      <c r="G449" s="243" t="s">
        <v>67</v>
      </c>
      <c r="H449" s="243">
        <v>0</v>
      </c>
      <c r="I449" s="243">
        <v>711210000</v>
      </c>
      <c r="J449" s="254" t="s">
        <v>978</v>
      </c>
      <c r="K449" s="296" t="s">
        <v>3725</v>
      </c>
      <c r="L449" s="243" t="s">
        <v>4775</v>
      </c>
      <c r="M449" s="243" t="s">
        <v>107</v>
      </c>
      <c r="N449" s="243" t="s">
        <v>3727</v>
      </c>
      <c r="O449" s="243" t="s">
        <v>3279</v>
      </c>
      <c r="P449" s="243">
        <v>796</v>
      </c>
      <c r="Q449" s="249" t="s">
        <v>555</v>
      </c>
      <c r="R449" s="271">
        <v>6</v>
      </c>
      <c r="S449" s="271">
        <v>250000</v>
      </c>
      <c r="T449" s="271">
        <v>1500000</v>
      </c>
      <c r="U449" s="271">
        <v>1680000.0000000002</v>
      </c>
      <c r="V449" s="243" t="s">
        <v>41</v>
      </c>
      <c r="W449" s="243">
        <v>2013</v>
      </c>
      <c r="Y449" s="410"/>
    </row>
    <row r="450" spans="1:25" s="243" customFormat="1" ht="168.75">
      <c r="A450" s="291" t="s">
        <v>3874</v>
      </c>
      <c r="B450" s="243" t="s">
        <v>99</v>
      </c>
      <c r="C450" s="243" t="s">
        <v>3796</v>
      </c>
      <c r="D450" s="243" t="s">
        <v>3797</v>
      </c>
      <c r="E450" s="243" t="s">
        <v>3798</v>
      </c>
      <c r="F450" s="243" t="s">
        <v>3799</v>
      </c>
      <c r="G450" s="243" t="s">
        <v>67</v>
      </c>
      <c r="H450" s="243">
        <v>0</v>
      </c>
      <c r="I450" s="243">
        <v>711210000</v>
      </c>
      <c r="J450" s="254" t="s">
        <v>978</v>
      </c>
      <c r="K450" s="296" t="s">
        <v>3725</v>
      </c>
      <c r="L450" s="243" t="s">
        <v>4776</v>
      </c>
      <c r="M450" s="243" t="s">
        <v>107</v>
      </c>
      <c r="N450" s="243" t="s">
        <v>3727</v>
      </c>
      <c r="O450" s="243" t="s">
        <v>3279</v>
      </c>
      <c r="P450" s="243">
        <v>796</v>
      </c>
      <c r="Q450" s="249" t="s">
        <v>555</v>
      </c>
      <c r="R450" s="271">
        <v>2</v>
      </c>
      <c r="S450" s="271">
        <v>250000</v>
      </c>
      <c r="T450" s="271">
        <v>500000</v>
      </c>
      <c r="U450" s="271">
        <v>560000</v>
      </c>
      <c r="V450" s="243" t="s">
        <v>41</v>
      </c>
      <c r="W450" s="243">
        <v>2013</v>
      </c>
      <c r="Y450" s="410"/>
    </row>
    <row r="451" spans="1:25" s="243" customFormat="1" ht="230.25" customHeight="1">
      <c r="A451" s="291" t="s">
        <v>3875</v>
      </c>
      <c r="B451" s="243" t="s">
        <v>99</v>
      </c>
      <c r="C451" s="243" t="s">
        <v>3801</v>
      </c>
      <c r="D451" s="243" t="s">
        <v>3802</v>
      </c>
      <c r="E451" s="243" t="s">
        <v>3803</v>
      </c>
      <c r="F451" s="243" t="s">
        <v>3804</v>
      </c>
      <c r="G451" s="243" t="s">
        <v>29</v>
      </c>
      <c r="H451" s="243">
        <v>0</v>
      </c>
      <c r="I451" s="243">
        <v>750000000</v>
      </c>
      <c r="J451" s="360" t="s">
        <v>4622</v>
      </c>
      <c r="K451" s="296" t="s">
        <v>3725</v>
      </c>
      <c r="L451" s="243" t="s">
        <v>4775</v>
      </c>
      <c r="M451" s="243" t="s">
        <v>107</v>
      </c>
      <c r="N451" s="243" t="s">
        <v>3727</v>
      </c>
      <c r="O451" s="243" t="s">
        <v>3279</v>
      </c>
      <c r="P451" s="243">
        <v>796</v>
      </c>
      <c r="Q451" s="249" t="s">
        <v>555</v>
      </c>
      <c r="R451" s="271">
        <v>4</v>
      </c>
      <c r="S451" s="271">
        <v>15000</v>
      </c>
      <c r="T451" s="271">
        <v>60000</v>
      </c>
      <c r="U451" s="271">
        <v>67200</v>
      </c>
      <c r="V451" s="243" t="s">
        <v>41</v>
      </c>
      <c r="W451" s="243">
        <v>2013</v>
      </c>
      <c r="Y451" s="410"/>
    </row>
    <row r="452" spans="1:25" s="243" customFormat="1" ht="225">
      <c r="A452" s="291" t="s">
        <v>3876</v>
      </c>
      <c r="B452" s="243" t="s">
        <v>99</v>
      </c>
      <c r="C452" s="243" t="s">
        <v>3801</v>
      </c>
      <c r="D452" s="243" t="s">
        <v>3802</v>
      </c>
      <c r="E452" s="243" t="s">
        <v>3805</v>
      </c>
      <c r="F452" s="243" t="s">
        <v>3804</v>
      </c>
      <c r="G452" s="243" t="s">
        <v>29</v>
      </c>
      <c r="H452" s="243">
        <v>0</v>
      </c>
      <c r="I452" s="243">
        <v>311010000</v>
      </c>
      <c r="J452" s="243" t="s">
        <v>124</v>
      </c>
      <c r="K452" s="296" t="s">
        <v>3725</v>
      </c>
      <c r="L452" s="243" t="s">
        <v>3806</v>
      </c>
      <c r="M452" s="243" t="s">
        <v>107</v>
      </c>
      <c r="N452" s="243" t="s">
        <v>3727</v>
      </c>
      <c r="O452" s="243" t="s">
        <v>3279</v>
      </c>
      <c r="P452" s="243">
        <v>796</v>
      </c>
      <c r="Q452" s="249" t="s">
        <v>555</v>
      </c>
      <c r="R452" s="271">
        <v>4</v>
      </c>
      <c r="S452" s="271">
        <v>15000</v>
      </c>
      <c r="T452" s="271">
        <v>60000</v>
      </c>
      <c r="U452" s="271">
        <v>67200</v>
      </c>
      <c r="V452" s="243" t="s">
        <v>41</v>
      </c>
      <c r="W452" s="243">
        <v>2013</v>
      </c>
      <c r="Y452" s="410"/>
    </row>
    <row r="453" spans="1:25" s="243" customFormat="1" ht="168.75">
      <c r="A453" s="291" t="s">
        <v>3877</v>
      </c>
      <c r="B453" s="243" t="s">
        <v>99</v>
      </c>
      <c r="C453" s="243" t="s">
        <v>3807</v>
      </c>
      <c r="D453" s="243" t="s">
        <v>3802</v>
      </c>
      <c r="E453" s="243" t="s">
        <v>3808</v>
      </c>
      <c r="F453" s="243" t="s">
        <v>3809</v>
      </c>
      <c r="G453" s="243" t="s">
        <v>29</v>
      </c>
      <c r="H453" s="243">
        <v>0</v>
      </c>
      <c r="I453" s="243" t="s">
        <v>3776</v>
      </c>
      <c r="J453" s="243" t="s">
        <v>104</v>
      </c>
      <c r="K453" s="296" t="s">
        <v>3725</v>
      </c>
      <c r="L453" s="243" t="s">
        <v>3756</v>
      </c>
      <c r="M453" s="243" t="s">
        <v>107</v>
      </c>
      <c r="N453" s="243" t="s">
        <v>3727</v>
      </c>
      <c r="O453" s="243" t="s">
        <v>3279</v>
      </c>
      <c r="P453" s="243">
        <v>796</v>
      </c>
      <c r="Q453" s="249" t="s">
        <v>555</v>
      </c>
      <c r="R453" s="271">
        <v>60</v>
      </c>
      <c r="S453" s="271">
        <v>12380</v>
      </c>
      <c r="T453" s="271">
        <v>742800</v>
      </c>
      <c r="U453" s="271">
        <v>831936.00000000012</v>
      </c>
      <c r="V453" s="243" t="s">
        <v>41</v>
      </c>
      <c r="W453" s="243">
        <v>2013</v>
      </c>
      <c r="Y453" s="410"/>
    </row>
    <row r="454" spans="1:25" s="243" customFormat="1" ht="168.75">
      <c r="A454" s="291" t="s">
        <v>3878</v>
      </c>
      <c r="B454" s="243" t="s">
        <v>99</v>
      </c>
      <c r="C454" s="243" t="s">
        <v>3810</v>
      </c>
      <c r="D454" s="243" t="s">
        <v>3802</v>
      </c>
      <c r="E454" s="243" t="s">
        <v>3811</v>
      </c>
      <c r="F454" s="243" t="s">
        <v>3812</v>
      </c>
      <c r="G454" s="243" t="s">
        <v>29</v>
      </c>
      <c r="H454" s="243">
        <v>0</v>
      </c>
      <c r="I454" s="243">
        <v>431010000</v>
      </c>
      <c r="J454" s="243" t="s">
        <v>120</v>
      </c>
      <c r="K454" s="296" t="s">
        <v>3725</v>
      </c>
      <c r="L454" s="243" t="s">
        <v>3813</v>
      </c>
      <c r="M454" s="243" t="s">
        <v>107</v>
      </c>
      <c r="N454" s="243" t="s">
        <v>3727</v>
      </c>
      <c r="O454" s="243" t="s">
        <v>3279</v>
      </c>
      <c r="P454" s="243">
        <v>796</v>
      </c>
      <c r="Q454" s="249" t="s">
        <v>555</v>
      </c>
      <c r="R454" s="271">
        <v>5</v>
      </c>
      <c r="S454" s="271">
        <v>19584</v>
      </c>
      <c r="T454" s="271">
        <v>97920</v>
      </c>
      <c r="U454" s="271">
        <v>109670.40000000001</v>
      </c>
      <c r="V454" s="243" t="s">
        <v>41</v>
      </c>
      <c r="W454" s="243">
        <v>2013</v>
      </c>
      <c r="Y454" s="410"/>
    </row>
    <row r="455" spans="1:25" s="243" customFormat="1" ht="168.75">
      <c r="A455" s="291" t="s">
        <v>3879</v>
      </c>
      <c r="B455" s="243" t="s">
        <v>99</v>
      </c>
      <c r="C455" s="243" t="s">
        <v>3814</v>
      </c>
      <c r="D455" s="243" t="s">
        <v>3815</v>
      </c>
      <c r="E455" s="243" t="s">
        <v>3816</v>
      </c>
      <c r="F455" s="243" t="s">
        <v>3817</v>
      </c>
      <c r="G455" s="243" t="s">
        <v>29</v>
      </c>
      <c r="H455" s="243">
        <v>0</v>
      </c>
      <c r="I455" s="243" t="s">
        <v>3776</v>
      </c>
      <c r="J455" s="243" t="s">
        <v>104</v>
      </c>
      <c r="K455" s="296" t="s">
        <v>3725</v>
      </c>
      <c r="L455" s="243" t="s">
        <v>3756</v>
      </c>
      <c r="M455" s="243" t="s">
        <v>107</v>
      </c>
      <c r="N455" s="243" t="s">
        <v>3727</v>
      </c>
      <c r="O455" s="243" t="s">
        <v>3279</v>
      </c>
      <c r="P455" s="243">
        <v>796</v>
      </c>
      <c r="Q455" s="249" t="s">
        <v>555</v>
      </c>
      <c r="R455" s="271">
        <v>8</v>
      </c>
      <c r="S455" s="271">
        <v>9630</v>
      </c>
      <c r="T455" s="271">
        <v>77040</v>
      </c>
      <c r="U455" s="271">
        <v>86284.800000000003</v>
      </c>
      <c r="V455" s="243" t="s">
        <v>41</v>
      </c>
      <c r="W455" s="243">
        <v>2013</v>
      </c>
      <c r="Y455" s="410"/>
    </row>
    <row r="456" spans="1:25" s="243" customFormat="1" ht="168.75">
      <c r="A456" s="291" t="s">
        <v>3880</v>
      </c>
      <c r="B456" s="243" t="s">
        <v>99</v>
      </c>
      <c r="C456" s="243" t="s">
        <v>3818</v>
      </c>
      <c r="D456" s="243" t="s">
        <v>3815</v>
      </c>
      <c r="E456" s="243" t="s">
        <v>3819</v>
      </c>
      <c r="F456" s="243" t="s">
        <v>3820</v>
      </c>
      <c r="G456" s="243" t="s">
        <v>29</v>
      </c>
      <c r="H456" s="243">
        <v>0</v>
      </c>
      <c r="I456" s="243" t="s">
        <v>3776</v>
      </c>
      <c r="J456" s="243" t="s">
        <v>104</v>
      </c>
      <c r="K456" s="296" t="s">
        <v>3725</v>
      </c>
      <c r="L456" s="243" t="s">
        <v>3756</v>
      </c>
      <c r="M456" s="243" t="s">
        <v>107</v>
      </c>
      <c r="N456" s="243" t="s">
        <v>3727</v>
      </c>
      <c r="O456" s="243" t="s">
        <v>3279</v>
      </c>
      <c r="P456" s="243">
        <v>796</v>
      </c>
      <c r="Q456" s="249" t="s">
        <v>555</v>
      </c>
      <c r="R456" s="271">
        <v>10</v>
      </c>
      <c r="S456" s="271">
        <v>4126</v>
      </c>
      <c r="T456" s="271">
        <v>41260</v>
      </c>
      <c r="U456" s="271">
        <v>46211.200000000004</v>
      </c>
      <c r="V456" s="243" t="s">
        <v>41</v>
      </c>
      <c r="W456" s="243">
        <v>2013</v>
      </c>
      <c r="Y456" s="410"/>
    </row>
    <row r="457" spans="1:25" s="243" customFormat="1" ht="168.75">
      <c r="A457" s="291" t="s">
        <v>3881</v>
      </c>
      <c r="B457" s="243" t="s">
        <v>99</v>
      </c>
      <c r="C457" s="243" t="s">
        <v>3821</v>
      </c>
      <c r="D457" s="243" t="s">
        <v>3822</v>
      </c>
      <c r="E457" s="243" t="s">
        <v>3823</v>
      </c>
      <c r="F457" s="243" t="s">
        <v>3824</v>
      </c>
      <c r="G457" s="243" t="s">
        <v>29</v>
      </c>
      <c r="H457" s="243">
        <v>0</v>
      </c>
      <c r="I457" s="243" t="s">
        <v>3011</v>
      </c>
      <c r="J457" s="243" t="s">
        <v>117</v>
      </c>
      <c r="K457" s="296" t="s">
        <v>3725</v>
      </c>
      <c r="L457" s="243" t="s">
        <v>3749</v>
      </c>
      <c r="M457" s="243" t="s">
        <v>107</v>
      </c>
      <c r="N457" s="243" t="s">
        <v>3727</v>
      </c>
      <c r="O457" s="243" t="s">
        <v>3279</v>
      </c>
      <c r="P457" s="243">
        <v>796</v>
      </c>
      <c r="Q457" s="249" t="s">
        <v>555</v>
      </c>
      <c r="R457" s="271">
        <v>8</v>
      </c>
      <c r="S457" s="271">
        <v>7069</v>
      </c>
      <c r="T457" s="271">
        <v>56552</v>
      </c>
      <c r="U457" s="271">
        <v>63338.240000000005</v>
      </c>
      <c r="V457" s="243" t="s">
        <v>41</v>
      </c>
      <c r="W457" s="243">
        <v>2013</v>
      </c>
      <c r="Y457" s="410"/>
    </row>
    <row r="458" spans="1:25" s="243" customFormat="1" ht="337.5">
      <c r="A458" s="291" t="s">
        <v>3882</v>
      </c>
      <c r="B458" s="243" t="s">
        <v>99</v>
      </c>
      <c r="C458" s="243" t="s">
        <v>3821</v>
      </c>
      <c r="D458" s="243" t="s">
        <v>3822</v>
      </c>
      <c r="E458" s="243" t="s">
        <v>3823</v>
      </c>
      <c r="F458" s="243" t="s">
        <v>3825</v>
      </c>
      <c r="G458" s="243" t="s">
        <v>29</v>
      </c>
      <c r="H458" s="243">
        <v>0</v>
      </c>
      <c r="I458" s="243" t="s">
        <v>3011</v>
      </c>
      <c r="J458" s="243" t="s">
        <v>117</v>
      </c>
      <c r="K458" s="296" t="s">
        <v>3725</v>
      </c>
      <c r="L458" s="243" t="s">
        <v>3749</v>
      </c>
      <c r="M458" s="243" t="s">
        <v>107</v>
      </c>
      <c r="N458" s="243" t="s">
        <v>3727</v>
      </c>
      <c r="O458" s="243" t="s">
        <v>3279</v>
      </c>
      <c r="P458" s="243">
        <v>796</v>
      </c>
      <c r="Q458" s="249" t="s">
        <v>555</v>
      </c>
      <c r="R458" s="271">
        <v>8</v>
      </c>
      <c r="S458" s="271">
        <v>14017</v>
      </c>
      <c r="T458" s="271">
        <v>112136</v>
      </c>
      <c r="U458" s="271">
        <v>125592.32000000001</v>
      </c>
      <c r="V458" s="243" t="s">
        <v>41</v>
      </c>
      <c r="W458" s="243">
        <v>2013</v>
      </c>
      <c r="Y458" s="410"/>
    </row>
    <row r="459" spans="1:25" s="243" customFormat="1" ht="168.75">
      <c r="A459" s="291" t="s">
        <v>3883</v>
      </c>
      <c r="B459" s="243" t="s">
        <v>99</v>
      </c>
      <c r="C459" s="243" t="s">
        <v>3826</v>
      </c>
      <c r="D459" s="243" t="s">
        <v>3827</v>
      </c>
      <c r="E459" s="243" t="s">
        <v>3828</v>
      </c>
      <c r="F459" s="243" t="s">
        <v>3829</v>
      </c>
      <c r="G459" s="243" t="s">
        <v>29</v>
      </c>
      <c r="H459" s="243">
        <v>0</v>
      </c>
      <c r="I459" s="243" t="s">
        <v>3011</v>
      </c>
      <c r="J459" s="243" t="s">
        <v>117</v>
      </c>
      <c r="K459" s="296" t="s">
        <v>3725</v>
      </c>
      <c r="L459" s="243" t="s">
        <v>3749</v>
      </c>
      <c r="M459" s="243" t="s">
        <v>107</v>
      </c>
      <c r="N459" s="243" t="s">
        <v>3727</v>
      </c>
      <c r="O459" s="243" t="s">
        <v>3279</v>
      </c>
      <c r="P459" s="243">
        <v>796</v>
      </c>
      <c r="Q459" s="249" t="s">
        <v>555</v>
      </c>
      <c r="R459" s="271">
        <v>20</v>
      </c>
      <c r="S459" s="271">
        <v>133</v>
      </c>
      <c r="T459" s="271">
        <v>2660</v>
      </c>
      <c r="U459" s="271">
        <v>2979.2000000000003</v>
      </c>
      <c r="V459" s="243" t="s">
        <v>41</v>
      </c>
      <c r="W459" s="243">
        <v>2013</v>
      </c>
      <c r="Y459" s="410"/>
    </row>
    <row r="460" spans="1:25" s="243" customFormat="1" ht="356.25">
      <c r="A460" s="291" t="s">
        <v>3884</v>
      </c>
      <c r="B460" s="243" t="s">
        <v>99</v>
      </c>
      <c r="C460" s="243" t="s">
        <v>3830</v>
      </c>
      <c r="D460" s="243" t="s">
        <v>3831</v>
      </c>
      <c r="E460" s="243" t="s">
        <v>3832</v>
      </c>
      <c r="F460" s="243" t="s">
        <v>3833</v>
      </c>
      <c r="G460" s="243" t="s">
        <v>67</v>
      </c>
      <c r="H460" s="243">
        <v>0</v>
      </c>
      <c r="I460" s="243">
        <v>711210000</v>
      </c>
      <c r="J460" s="254" t="s">
        <v>978</v>
      </c>
      <c r="K460" s="296" t="s">
        <v>3725</v>
      </c>
      <c r="L460" s="243" t="s">
        <v>3749</v>
      </c>
      <c r="M460" s="243" t="s">
        <v>107</v>
      </c>
      <c r="N460" s="243" t="s">
        <v>3727</v>
      </c>
      <c r="O460" s="243" t="s">
        <v>3279</v>
      </c>
      <c r="P460" s="243">
        <v>796</v>
      </c>
      <c r="Q460" s="249" t="s">
        <v>555</v>
      </c>
      <c r="R460" s="271">
        <v>1</v>
      </c>
      <c r="S460" s="271">
        <v>255382</v>
      </c>
      <c r="T460" s="271">
        <v>255382</v>
      </c>
      <c r="U460" s="271">
        <v>286027.84000000003</v>
      </c>
      <c r="V460" s="243" t="s">
        <v>41</v>
      </c>
      <c r="W460" s="243">
        <v>2013</v>
      </c>
      <c r="Y460" s="410"/>
    </row>
    <row r="461" spans="1:25" s="243" customFormat="1" ht="243.75">
      <c r="A461" s="291" t="s">
        <v>3885</v>
      </c>
      <c r="B461" s="243" t="s">
        <v>99</v>
      </c>
      <c r="C461" s="243" t="s">
        <v>3830</v>
      </c>
      <c r="D461" s="243" t="s">
        <v>3831</v>
      </c>
      <c r="E461" s="243" t="s">
        <v>3832</v>
      </c>
      <c r="F461" s="243" t="s">
        <v>3834</v>
      </c>
      <c r="G461" s="243" t="s">
        <v>67</v>
      </c>
      <c r="H461" s="243">
        <v>0</v>
      </c>
      <c r="I461" s="243">
        <v>711210000</v>
      </c>
      <c r="J461" s="254" t="s">
        <v>978</v>
      </c>
      <c r="K461" s="296" t="s">
        <v>3725</v>
      </c>
      <c r="L461" s="243" t="s">
        <v>3749</v>
      </c>
      <c r="M461" s="243" t="s">
        <v>107</v>
      </c>
      <c r="N461" s="243" t="s">
        <v>3727</v>
      </c>
      <c r="O461" s="243" t="s">
        <v>3279</v>
      </c>
      <c r="P461" s="243">
        <v>796</v>
      </c>
      <c r="Q461" s="249" t="s">
        <v>555</v>
      </c>
      <c r="R461" s="271">
        <v>1</v>
      </c>
      <c r="S461" s="271">
        <v>297432</v>
      </c>
      <c r="T461" s="271">
        <v>297432</v>
      </c>
      <c r="U461" s="271">
        <v>333123.84000000003</v>
      </c>
      <c r="V461" s="243" t="s">
        <v>41</v>
      </c>
      <c r="W461" s="243">
        <v>2013</v>
      </c>
      <c r="Y461" s="410"/>
    </row>
    <row r="462" spans="1:25" s="243" customFormat="1" ht="409.5">
      <c r="A462" s="291" t="s">
        <v>3886</v>
      </c>
      <c r="B462" s="243" t="s">
        <v>99</v>
      </c>
      <c r="C462" s="243" t="s">
        <v>3830</v>
      </c>
      <c r="D462" s="243" t="s">
        <v>3831</v>
      </c>
      <c r="E462" s="243" t="s">
        <v>3832</v>
      </c>
      <c r="F462" s="243" t="s">
        <v>3835</v>
      </c>
      <c r="G462" s="243" t="s">
        <v>67</v>
      </c>
      <c r="H462" s="243">
        <v>0</v>
      </c>
      <c r="I462" s="243">
        <v>711210000</v>
      </c>
      <c r="J462" s="254" t="s">
        <v>978</v>
      </c>
      <c r="K462" s="296" t="s">
        <v>3725</v>
      </c>
      <c r="L462" s="243" t="s">
        <v>3749</v>
      </c>
      <c r="M462" s="243" t="s">
        <v>107</v>
      </c>
      <c r="N462" s="243" t="s">
        <v>3727</v>
      </c>
      <c r="O462" s="243" t="s">
        <v>3279</v>
      </c>
      <c r="P462" s="243">
        <v>796</v>
      </c>
      <c r="Q462" s="249" t="s">
        <v>555</v>
      </c>
      <c r="R462" s="271">
        <v>1</v>
      </c>
      <c r="S462" s="271">
        <v>228714</v>
      </c>
      <c r="T462" s="271">
        <v>228714</v>
      </c>
      <c r="U462" s="271">
        <v>256159.68000000002</v>
      </c>
      <c r="V462" s="243" t="s">
        <v>41</v>
      </c>
      <c r="W462" s="243">
        <v>2013</v>
      </c>
      <c r="Y462" s="410"/>
    </row>
    <row r="463" spans="1:25" s="243" customFormat="1" ht="409.5">
      <c r="A463" s="291" t="s">
        <v>3887</v>
      </c>
      <c r="B463" s="243" t="s">
        <v>99</v>
      </c>
      <c r="C463" s="243" t="s">
        <v>3830</v>
      </c>
      <c r="D463" s="243" t="s">
        <v>3831</v>
      </c>
      <c r="E463" s="243" t="s">
        <v>3832</v>
      </c>
      <c r="F463" s="243" t="s">
        <v>3836</v>
      </c>
      <c r="G463" s="243" t="s">
        <v>67</v>
      </c>
      <c r="H463" s="243">
        <v>0</v>
      </c>
      <c r="I463" s="243">
        <v>711210000</v>
      </c>
      <c r="J463" s="254" t="s">
        <v>978</v>
      </c>
      <c r="K463" s="296" t="s">
        <v>3725</v>
      </c>
      <c r="L463" s="243" t="s">
        <v>3749</v>
      </c>
      <c r="M463" s="243" t="s">
        <v>107</v>
      </c>
      <c r="N463" s="243" t="s">
        <v>3727</v>
      </c>
      <c r="O463" s="243" t="s">
        <v>3279</v>
      </c>
      <c r="P463" s="243">
        <v>796</v>
      </c>
      <c r="Q463" s="249" t="s">
        <v>555</v>
      </c>
      <c r="R463" s="271">
        <v>1</v>
      </c>
      <c r="S463" s="271">
        <v>440508</v>
      </c>
      <c r="T463" s="271">
        <v>440508</v>
      </c>
      <c r="U463" s="271">
        <v>493368.96</v>
      </c>
      <c r="V463" s="243" t="s">
        <v>41</v>
      </c>
      <c r="W463" s="243">
        <v>2013</v>
      </c>
      <c r="Y463" s="410"/>
    </row>
    <row r="464" spans="1:25" s="243" customFormat="1" ht="409.5">
      <c r="A464" s="291" t="s">
        <v>3888</v>
      </c>
      <c r="B464" s="243" t="s">
        <v>99</v>
      </c>
      <c r="C464" s="243" t="s">
        <v>3837</v>
      </c>
      <c r="D464" s="243" t="s">
        <v>3838</v>
      </c>
      <c r="E464" s="243" t="s">
        <v>3839</v>
      </c>
      <c r="F464" s="243" t="s">
        <v>3840</v>
      </c>
      <c r="G464" s="243" t="s">
        <v>29</v>
      </c>
      <c r="H464" s="243">
        <v>0</v>
      </c>
      <c r="I464" s="243">
        <v>711210000</v>
      </c>
      <c r="J464" s="254" t="s">
        <v>978</v>
      </c>
      <c r="K464" s="296" t="s">
        <v>3725</v>
      </c>
      <c r="L464" s="243" t="s">
        <v>3749</v>
      </c>
      <c r="M464" s="243" t="s">
        <v>107</v>
      </c>
      <c r="N464" s="243" t="s">
        <v>3727</v>
      </c>
      <c r="O464" s="243" t="s">
        <v>3279</v>
      </c>
      <c r="P464" s="243">
        <v>796</v>
      </c>
      <c r="Q464" s="249" t="s">
        <v>555</v>
      </c>
      <c r="R464" s="271">
        <v>3</v>
      </c>
      <c r="S464" s="271">
        <v>114869</v>
      </c>
      <c r="T464" s="271">
        <v>344607</v>
      </c>
      <c r="U464" s="271">
        <v>385959.84</v>
      </c>
      <c r="V464" s="243" t="s">
        <v>41</v>
      </c>
      <c r="W464" s="243">
        <v>2013</v>
      </c>
      <c r="Y464" s="410"/>
    </row>
    <row r="465" spans="1:251" s="243" customFormat="1" ht="409.5">
      <c r="A465" s="291" t="s">
        <v>3889</v>
      </c>
      <c r="B465" s="243" t="s">
        <v>99</v>
      </c>
      <c r="C465" s="243" t="s">
        <v>3841</v>
      </c>
      <c r="D465" s="243" t="s">
        <v>3842</v>
      </c>
      <c r="E465" s="243" t="s">
        <v>3842</v>
      </c>
      <c r="F465" s="243" t="s">
        <v>3843</v>
      </c>
      <c r="G465" s="243" t="s">
        <v>29</v>
      </c>
      <c r="H465" s="243">
        <v>0</v>
      </c>
      <c r="I465" s="243">
        <v>711210000</v>
      </c>
      <c r="J465" s="254" t="s">
        <v>978</v>
      </c>
      <c r="K465" s="296" t="s">
        <v>3725</v>
      </c>
      <c r="L465" s="243" t="s">
        <v>3756</v>
      </c>
      <c r="M465" s="243" t="s">
        <v>107</v>
      </c>
      <c r="N465" s="243" t="s">
        <v>3727</v>
      </c>
      <c r="O465" s="243" t="s">
        <v>3279</v>
      </c>
      <c r="P465" s="243">
        <v>796</v>
      </c>
      <c r="Q465" s="249" t="s">
        <v>555</v>
      </c>
      <c r="R465" s="271">
        <v>3</v>
      </c>
      <c r="S465" s="271">
        <v>98557</v>
      </c>
      <c r="T465" s="271">
        <v>295671</v>
      </c>
      <c r="U465" s="271">
        <v>331151.52</v>
      </c>
      <c r="V465" s="243" t="s">
        <v>41</v>
      </c>
      <c r="W465" s="243">
        <v>2013</v>
      </c>
      <c r="Y465" s="410"/>
    </row>
    <row r="466" spans="1:251" s="243" customFormat="1" ht="409.5">
      <c r="A466" s="291" t="s">
        <v>3890</v>
      </c>
      <c r="B466" s="243" t="s">
        <v>99</v>
      </c>
      <c r="C466" s="243" t="s">
        <v>3841</v>
      </c>
      <c r="D466" s="243" t="s">
        <v>3842</v>
      </c>
      <c r="E466" s="243" t="s">
        <v>3842</v>
      </c>
      <c r="F466" s="243" t="s">
        <v>3843</v>
      </c>
      <c r="G466" s="243" t="s">
        <v>29</v>
      </c>
      <c r="H466" s="243">
        <v>0</v>
      </c>
      <c r="I466" s="243">
        <v>711210000</v>
      </c>
      <c r="J466" s="254" t="s">
        <v>978</v>
      </c>
      <c r="K466" s="296" t="s">
        <v>3725</v>
      </c>
      <c r="L466" s="243" t="s">
        <v>3740</v>
      </c>
      <c r="M466" s="243" t="s">
        <v>107</v>
      </c>
      <c r="N466" s="243" t="s">
        <v>3727</v>
      </c>
      <c r="O466" s="243" t="s">
        <v>3279</v>
      </c>
      <c r="P466" s="243">
        <v>796</v>
      </c>
      <c r="Q466" s="249" t="s">
        <v>555</v>
      </c>
      <c r="R466" s="271">
        <v>12</v>
      </c>
      <c r="S466" s="271">
        <v>98557</v>
      </c>
      <c r="T466" s="271">
        <v>1182684</v>
      </c>
      <c r="U466" s="271">
        <v>1324606.08</v>
      </c>
      <c r="V466" s="243" t="s">
        <v>41</v>
      </c>
      <c r="W466" s="243">
        <v>2013</v>
      </c>
      <c r="Y466" s="410"/>
    </row>
    <row r="467" spans="1:251" s="243" customFormat="1" ht="409.5">
      <c r="A467" s="291" t="s">
        <v>3891</v>
      </c>
      <c r="B467" s="243" t="s">
        <v>99</v>
      </c>
      <c r="C467" s="243" t="s">
        <v>3844</v>
      </c>
      <c r="D467" s="243" t="s">
        <v>3845</v>
      </c>
      <c r="E467" s="243" t="s">
        <v>3846</v>
      </c>
      <c r="F467" s="243" t="s">
        <v>3847</v>
      </c>
      <c r="G467" s="243" t="s">
        <v>29</v>
      </c>
      <c r="H467" s="243">
        <v>0</v>
      </c>
      <c r="I467" s="243">
        <v>711210000</v>
      </c>
      <c r="J467" s="254" t="s">
        <v>978</v>
      </c>
      <c r="K467" s="296" t="s">
        <v>3725</v>
      </c>
      <c r="L467" s="243" t="s">
        <v>3791</v>
      </c>
      <c r="M467" s="243" t="s">
        <v>107</v>
      </c>
      <c r="N467" s="243" t="s">
        <v>3727</v>
      </c>
      <c r="O467" s="243" t="s">
        <v>3279</v>
      </c>
      <c r="P467" s="243">
        <v>796</v>
      </c>
      <c r="Q467" s="249" t="s">
        <v>555</v>
      </c>
      <c r="R467" s="271">
        <v>10</v>
      </c>
      <c r="S467" s="271">
        <v>48150</v>
      </c>
      <c r="T467" s="271">
        <v>481500</v>
      </c>
      <c r="U467" s="271">
        <v>539280</v>
      </c>
      <c r="V467" s="243" t="s">
        <v>41</v>
      </c>
      <c r="W467" s="243">
        <v>2013</v>
      </c>
      <c r="Y467" s="410"/>
    </row>
    <row r="468" spans="1:251" s="243" customFormat="1" ht="409.5">
      <c r="A468" s="291" t="s">
        <v>3892</v>
      </c>
      <c r="B468" s="243" t="s">
        <v>99</v>
      </c>
      <c r="C468" s="243" t="s">
        <v>3844</v>
      </c>
      <c r="D468" s="243" t="s">
        <v>3845</v>
      </c>
      <c r="E468" s="243" t="s">
        <v>3846</v>
      </c>
      <c r="F468" s="243" t="s">
        <v>3847</v>
      </c>
      <c r="G468" s="243" t="s">
        <v>29</v>
      </c>
      <c r="H468" s="243">
        <v>0</v>
      </c>
      <c r="I468" s="243">
        <v>711210000</v>
      </c>
      <c r="J468" s="254" t="s">
        <v>978</v>
      </c>
      <c r="K468" s="296" t="s">
        <v>3725</v>
      </c>
      <c r="L468" s="243" t="s">
        <v>3800</v>
      </c>
      <c r="M468" s="243" t="s">
        <v>107</v>
      </c>
      <c r="N468" s="243" t="s">
        <v>3727</v>
      </c>
      <c r="O468" s="243" t="s">
        <v>3279</v>
      </c>
      <c r="P468" s="243">
        <v>796</v>
      </c>
      <c r="Q468" s="249" t="s">
        <v>555</v>
      </c>
      <c r="R468" s="271">
        <v>3</v>
      </c>
      <c r="S468" s="271">
        <v>48150</v>
      </c>
      <c r="T468" s="271">
        <v>144450</v>
      </c>
      <c r="U468" s="271">
        <v>161784.00000000003</v>
      </c>
      <c r="V468" s="243" t="s">
        <v>41</v>
      </c>
      <c r="W468" s="243">
        <v>2013</v>
      </c>
      <c r="Y468" s="410"/>
    </row>
    <row r="469" spans="1:251" s="243" customFormat="1" ht="225">
      <c r="A469" s="291" t="s">
        <v>3921</v>
      </c>
      <c r="B469" s="243" t="s">
        <v>25</v>
      </c>
      <c r="C469" s="243" t="s">
        <v>3912</v>
      </c>
      <c r="D469" s="243" t="s">
        <v>3913</v>
      </c>
      <c r="E469" s="243" t="s">
        <v>4261</v>
      </c>
      <c r="F469" s="243" t="s">
        <v>3914</v>
      </c>
      <c r="G469" s="243" t="s">
        <v>3915</v>
      </c>
      <c r="H469" s="243">
        <v>0</v>
      </c>
      <c r="I469" s="243">
        <v>711210000</v>
      </c>
      <c r="J469" s="254" t="s">
        <v>978</v>
      </c>
      <c r="K469" s="296" t="s">
        <v>3725</v>
      </c>
      <c r="L469" s="243" t="s">
        <v>3916</v>
      </c>
      <c r="M469" s="243" t="s">
        <v>107</v>
      </c>
      <c r="N469" s="243" t="s">
        <v>3917</v>
      </c>
      <c r="O469" s="243" t="s">
        <v>3918</v>
      </c>
      <c r="P469" s="243" t="s">
        <v>152</v>
      </c>
      <c r="Q469" s="249" t="s">
        <v>132</v>
      </c>
      <c r="R469" s="243">
        <v>8000</v>
      </c>
      <c r="S469" s="271">
        <v>120</v>
      </c>
      <c r="T469" s="271">
        <v>960000</v>
      </c>
      <c r="U469" s="271">
        <v>1075200</v>
      </c>
      <c r="V469" s="271" t="s">
        <v>41</v>
      </c>
      <c r="W469" s="243">
        <v>2013</v>
      </c>
      <c r="Y469" s="410"/>
    </row>
    <row r="470" spans="1:251" s="243" customFormat="1" ht="225">
      <c r="A470" s="291" t="s">
        <v>4115</v>
      </c>
      <c r="B470" s="243" t="s">
        <v>25</v>
      </c>
      <c r="C470" s="243" t="s">
        <v>3912</v>
      </c>
      <c r="D470" s="243" t="s">
        <v>3913</v>
      </c>
      <c r="E470" s="243" t="s">
        <v>4261</v>
      </c>
      <c r="F470" s="243" t="s">
        <v>3914</v>
      </c>
      <c r="G470" s="243" t="s">
        <v>3915</v>
      </c>
      <c r="H470" s="243">
        <v>0</v>
      </c>
      <c r="I470" s="243">
        <v>711210000</v>
      </c>
      <c r="J470" s="254" t="s">
        <v>978</v>
      </c>
      <c r="K470" s="296" t="s">
        <v>3725</v>
      </c>
      <c r="L470" s="243" t="s">
        <v>3916</v>
      </c>
      <c r="M470" s="243" t="s">
        <v>107</v>
      </c>
      <c r="N470" s="243" t="s">
        <v>3917</v>
      </c>
      <c r="O470" s="243" t="s">
        <v>3918</v>
      </c>
      <c r="P470" s="243" t="s">
        <v>152</v>
      </c>
      <c r="Q470" s="249" t="s">
        <v>132</v>
      </c>
      <c r="R470" s="243">
        <v>17430</v>
      </c>
      <c r="S470" s="271">
        <v>120</v>
      </c>
      <c r="T470" s="271">
        <v>2091600</v>
      </c>
      <c r="U470" s="271">
        <v>2342592</v>
      </c>
      <c r="V470" s="271" t="s">
        <v>41</v>
      </c>
      <c r="W470" s="243">
        <v>2013</v>
      </c>
      <c r="Y470" s="410"/>
    </row>
    <row r="471" spans="1:251" s="243" customFormat="1" ht="225">
      <c r="A471" s="291" t="s">
        <v>3922</v>
      </c>
      <c r="B471" s="243" t="s">
        <v>25</v>
      </c>
      <c r="C471" s="243" t="s">
        <v>3912</v>
      </c>
      <c r="D471" s="243" t="s">
        <v>3913</v>
      </c>
      <c r="E471" s="243" t="s">
        <v>4261</v>
      </c>
      <c r="F471" s="243" t="s">
        <v>3914</v>
      </c>
      <c r="G471" s="243" t="s">
        <v>3915</v>
      </c>
      <c r="H471" s="243">
        <v>0</v>
      </c>
      <c r="I471" s="243">
        <v>711210000</v>
      </c>
      <c r="J471" s="254" t="s">
        <v>978</v>
      </c>
      <c r="K471" s="296" t="s">
        <v>3725</v>
      </c>
      <c r="L471" s="243" t="s">
        <v>3916</v>
      </c>
      <c r="M471" s="243" t="s">
        <v>107</v>
      </c>
      <c r="N471" s="243" t="s">
        <v>3917</v>
      </c>
      <c r="O471" s="243" t="s">
        <v>3918</v>
      </c>
      <c r="P471" s="243" t="s">
        <v>152</v>
      </c>
      <c r="Q471" s="249" t="s">
        <v>132</v>
      </c>
      <c r="R471" s="243">
        <v>414398.9</v>
      </c>
      <c r="S471" s="271">
        <v>120</v>
      </c>
      <c r="T471" s="271">
        <v>49727868</v>
      </c>
      <c r="U471" s="271">
        <v>55695212.160000004</v>
      </c>
      <c r="V471" s="271" t="s">
        <v>41</v>
      </c>
      <c r="W471" s="243">
        <v>2013</v>
      </c>
      <c r="Y471" s="410"/>
    </row>
    <row r="472" spans="1:251" s="243" customFormat="1" ht="225">
      <c r="A472" s="291" t="s">
        <v>3923</v>
      </c>
      <c r="B472" s="243" t="s">
        <v>25</v>
      </c>
      <c r="C472" s="243" t="s">
        <v>3912</v>
      </c>
      <c r="D472" s="243" t="s">
        <v>3913</v>
      </c>
      <c r="E472" s="243" t="s">
        <v>4261</v>
      </c>
      <c r="F472" s="243" t="s">
        <v>3914</v>
      </c>
      <c r="G472" s="243" t="s">
        <v>3915</v>
      </c>
      <c r="H472" s="243">
        <v>0</v>
      </c>
      <c r="I472" s="243">
        <v>711210000</v>
      </c>
      <c r="J472" s="254" t="s">
        <v>978</v>
      </c>
      <c r="K472" s="296" t="s">
        <v>3725</v>
      </c>
      <c r="L472" s="243" t="s">
        <v>3919</v>
      </c>
      <c r="M472" s="243" t="s">
        <v>107</v>
      </c>
      <c r="N472" s="243" t="s">
        <v>3917</v>
      </c>
      <c r="O472" s="243" t="s">
        <v>3918</v>
      </c>
      <c r="P472" s="243" t="s">
        <v>152</v>
      </c>
      <c r="Q472" s="249" t="s">
        <v>132</v>
      </c>
      <c r="R472" s="243">
        <v>91000</v>
      </c>
      <c r="S472" s="271">
        <v>120</v>
      </c>
      <c r="T472" s="271">
        <v>10920000</v>
      </c>
      <c r="U472" s="271">
        <v>12230400.000000002</v>
      </c>
      <c r="V472" s="271" t="s">
        <v>41</v>
      </c>
      <c r="W472" s="243">
        <v>2013</v>
      </c>
      <c r="Y472" s="410"/>
    </row>
    <row r="473" spans="1:251" s="243" customFormat="1" ht="243.75">
      <c r="A473" s="291" t="s">
        <v>3924</v>
      </c>
      <c r="B473" s="243" t="s">
        <v>25</v>
      </c>
      <c r="C473" s="243" t="s">
        <v>3912</v>
      </c>
      <c r="D473" s="243" t="s">
        <v>3913</v>
      </c>
      <c r="E473" s="243" t="s">
        <v>4261</v>
      </c>
      <c r="F473" s="243" t="s">
        <v>3914</v>
      </c>
      <c r="G473" s="243" t="s">
        <v>3915</v>
      </c>
      <c r="H473" s="243">
        <v>0</v>
      </c>
      <c r="I473" s="243">
        <v>711210000</v>
      </c>
      <c r="J473" s="254" t="s">
        <v>978</v>
      </c>
      <c r="K473" s="296" t="s">
        <v>3725</v>
      </c>
      <c r="L473" s="243" t="s">
        <v>3920</v>
      </c>
      <c r="M473" s="243" t="s">
        <v>107</v>
      </c>
      <c r="N473" s="243" t="s">
        <v>3917</v>
      </c>
      <c r="O473" s="243" t="s">
        <v>3918</v>
      </c>
      <c r="P473" s="243" t="s">
        <v>152</v>
      </c>
      <c r="Q473" s="249" t="s">
        <v>132</v>
      </c>
      <c r="R473" s="243">
        <v>17000</v>
      </c>
      <c r="S473" s="243">
        <v>120</v>
      </c>
      <c r="T473" s="271">
        <v>2040000</v>
      </c>
      <c r="U473" s="271">
        <v>2284800</v>
      </c>
      <c r="V473" s="271" t="s">
        <v>41</v>
      </c>
      <c r="W473" s="243">
        <v>2013</v>
      </c>
      <c r="Y473" s="410"/>
    </row>
    <row r="474" spans="1:251" s="266" customFormat="1" ht="150">
      <c r="A474" s="304" t="s">
        <v>3925</v>
      </c>
      <c r="B474" s="256" t="s">
        <v>25</v>
      </c>
      <c r="C474" s="256" t="s">
        <v>3929</v>
      </c>
      <c r="D474" s="305" t="s">
        <v>3930</v>
      </c>
      <c r="E474" s="305" t="s">
        <v>3930</v>
      </c>
      <c r="F474" s="305" t="s">
        <v>3930</v>
      </c>
      <c r="G474" s="306" t="s">
        <v>3931</v>
      </c>
      <c r="H474" s="307">
        <v>100</v>
      </c>
      <c r="I474" s="256">
        <v>711210000</v>
      </c>
      <c r="J474" s="256" t="s">
        <v>978</v>
      </c>
      <c r="K474" s="256" t="s">
        <v>564</v>
      </c>
      <c r="L474" s="256" t="s">
        <v>3932</v>
      </c>
      <c r="M474" s="256" t="s">
        <v>107</v>
      </c>
      <c r="N474" s="256" t="s">
        <v>3933</v>
      </c>
      <c r="O474" s="256" t="s">
        <v>680</v>
      </c>
      <c r="P474" s="255" t="s">
        <v>3934</v>
      </c>
      <c r="Q474" s="256" t="s">
        <v>3935</v>
      </c>
      <c r="R474" s="308">
        <v>31825</v>
      </c>
      <c r="S474" s="309">
        <v>91</v>
      </c>
      <c r="T474" s="263">
        <v>0</v>
      </c>
      <c r="U474" s="263">
        <v>0</v>
      </c>
      <c r="V474" s="310" t="s">
        <v>141</v>
      </c>
      <c r="W474" s="256">
        <v>2013</v>
      </c>
      <c r="X474" s="413"/>
    </row>
    <row r="475" spans="1:251" s="266" customFormat="1" ht="180" customHeight="1">
      <c r="A475" s="256" t="s">
        <v>4435</v>
      </c>
      <c r="B475" s="256" t="s">
        <v>25</v>
      </c>
      <c r="C475" s="256" t="s">
        <v>3929</v>
      </c>
      <c r="D475" s="305" t="s">
        <v>4433</v>
      </c>
      <c r="E475" s="305" t="s">
        <v>4434</v>
      </c>
      <c r="F475" s="305" t="s">
        <v>3930</v>
      </c>
      <c r="G475" s="306" t="s">
        <v>3931</v>
      </c>
      <c r="H475" s="307">
        <v>100</v>
      </c>
      <c r="I475" s="256">
        <v>711210000</v>
      </c>
      <c r="J475" s="256" t="s">
        <v>978</v>
      </c>
      <c r="K475" s="256" t="s">
        <v>564</v>
      </c>
      <c r="L475" s="256" t="s">
        <v>3932</v>
      </c>
      <c r="M475" s="256" t="s">
        <v>107</v>
      </c>
      <c r="N475" s="256" t="s">
        <v>3933</v>
      </c>
      <c r="O475" s="256" t="s">
        <v>680</v>
      </c>
      <c r="P475" s="255" t="s">
        <v>3934</v>
      </c>
      <c r="Q475" s="256" t="s">
        <v>3935</v>
      </c>
      <c r="R475" s="308">
        <v>31825</v>
      </c>
      <c r="S475" s="309">
        <v>91</v>
      </c>
      <c r="T475" s="263">
        <v>0</v>
      </c>
      <c r="U475" s="263">
        <v>0</v>
      </c>
      <c r="V475" s="310" t="s">
        <v>141</v>
      </c>
      <c r="W475" s="256">
        <v>2013</v>
      </c>
      <c r="X475" s="413"/>
    </row>
    <row r="476" spans="1:251" s="266" customFormat="1" ht="150">
      <c r="A476" s="311" t="s">
        <v>4668</v>
      </c>
      <c r="B476" s="311" t="s">
        <v>25</v>
      </c>
      <c r="C476" s="311" t="s">
        <v>3929</v>
      </c>
      <c r="D476" s="312" t="s">
        <v>4433</v>
      </c>
      <c r="E476" s="312" t="s">
        <v>4434</v>
      </c>
      <c r="F476" s="312" t="s">
        <v>3930</v>
      </c>
      <c r="G476" s="313" t="s">
        <v>3931</v>
      </c>
      <c r="H476" s="314">
        <v>100</v>
      </c>
      <c r="I476" s="311">
        <v>711210000</v>
      </c>
      <c r="J476" s="243" t="s">
        <v>978</v>
      </c>
      <c r="K476" s="311" t="s">
        <v>3725</v>
      </c>
      <c r="L476" s="311" t="s">
        <v>3932</v>
      </c>
      <c r="M476" s="311" t="s">
        <v>107</v>
      </c>
      <c r="N476" s="311" t="s">
        <v>3933</v>
      </c>
      <c r="O476" s="311" t="s">
        <v>4669</v>
      </c>
      <c r="P476" s="315" t="s">
        <v>3934</v>
      </c>
      <c r="Q476" s="311" t="s">
        <v>3935</v>
      </c>
      <c r="R476" s="316">
        <v>31825</v>
      </c>
      <c r="S476" s="317">
        <v>91</v>
      </c>
      <c r="T476" s="318">
        <v>2896075</v>
      </c>
      <c r="U476" s="269">
        <v>3243604.0000000005</v>
      </c>
      <c r="V476" s="269" t="s">
        <v>141</v>
      </c>
      <c r="W476" s="311">
        <v>2013</v>
      </c>
      <c r="X476" s="413"/>
    </row>
    <row r="477" spans="1:251" ht="225">
      <c r="A477" s="304" t="s">
        <v>4116</v>
      </c>
      <c r="B477" s="256" t="s">
        <v>25</v>
      </c>
      <c r="C477" s="256" t="s">
        <v>3936</v>
      </c>
      <c r="D477" s="305" t="s">
        <v>3930</v>
      </c>
      <c r="E477" s="305" t="s">
        <v>3930</v>
      </c>
      <c r="F477" s="305" t="s">
        <v>3930</v>
      </c>
      <c r="G477" s="306" t="s">
        <v>3931</v>
      </c>
      <c r="H477" s="307">
        <v>100</v>
      </c>
      <c r="I477" s="256">
        <v>711210000</v>
      </c>
      <c r="J477" s="256" t="s">
        <v>978</v>
      </c>
      <c r="K477" s="256" t="s">
        <v>564</v>
      </c>
      <c r="L477" s="256" t="s">
        <v>3937</v>
      </c>
      <c r="M477" s="256" t="s">
        <v>107</v>
      </c>
      <c r="N477" s="256" t="s">
        <v>3933</v>
      </c>
      <c r="O477" s="256" t="s">
        <v>680</v>
      </c>
      <c r="P477" s="255" t="s">
        <v>3934</v>
      </c>
      <c r="Q477" s="256" t="s">
        <v>3935</v>
      </c>
      <c r="R477" s="308">
        <v>82229.399999999994</v>
      </c>
      <c r="S477" s="309">
        <v>91</v>
      </c>
      <c r="T477" s="263">
        <v>0</v>
      </c>
      <c r="U477" s="263">
        <v>0</v>
      </c>
      <c r="V477" s="310" t="s">
        <v>141</v>
      </c>
      <c r="W477" s="256">
        <v>2013</v>
      </c>
      <c r="X477" s="412"/>
    </row>
    <row r="478" spans="1:251" s="266" customFormat="1" ht="225">
      <c r="A478" s="256" t="s">
        <v>4436</v>
      </c>
      <c r="B478" s="256" t="s">
        <v>25</v>
      </c>
      <c r="C478" s="256" t="s">
        <v>3929</v>
      </c>
      <c r="D478" s="305" t="s">
        <v>4433</v>
      </c>
      <c r="E478" s="305" t="s">
        <v>4434</v>
      </c>
      <c r="F478" s="305" t="s">
        <v>3930</v>
      </c>
      <c r="G478" s="306" t="s">
        <v>3931</v>
      </c>
      <c r="H478" s="307">
        <v>100</v>
      </c>
      <c r="I478" s="256">
        <v>711210000</v>
      </c>
      <c r="J478" s="256" t="s">
        <v>978</v>
      </c>
      <c r="K478" s="256" t="s">
        <v>564</v>
      </c>
      <c r="L478" s="256" t="s">
        <v>3937</v>
      </c>
      <c r="M478" s="256" t="s">
        <v>107</v>
      </c>
      <c r="N478" s="256" t="s">
        <v>3933</v>
      </c>
      <c r="O478" s="256" t="s">
        <v>680</v>
      </c>
      <c r="P478" s="255" t="s">
        <v>3934</v>
      </c>
      <c r="Q478" s="256" t="s">
        <v>3935</v>
      </c>
      <c r="R478" s="308">
        <v>82229.399999999994</v>
      </c>
      <c r="S478" s="309">
        <v>91</v>
      </c>
      <c r="T478" s="263">
        <v>0</v>
      </c>
      <c r="U478" s="263">
        <v>0</v>
      </c>
      <c r="V478" s="310" t="s">
        <v>141</v>
      </c>
      <c r="W478" s="256">
        <v>2013</v>
      </c>
      <c r="X478" s="413"/>
    </row>
    <row r="479" spans="1:251" ht="225">
      <c r="A479" s="311" t="s">
        <v>4670</v>
      </c>
      <c r="B479" s="311" t="s">
        <v>25</v>
      </c>
      <c r="C479" s="311" t="s">
        <v>3929</v>
      </c>
      <c r="D479" s="312" t="s">
        <v>4433</v>
      </c>
      <c r="E479" s="312" t="s">
        <v>4434</v>
      </c>
      <c r="F479" s="312" t="s">
        <v>3930</v>
      </c>
      <c r="G479" s="313" t="s">
        <v>3931</v>
      </c>
      <c r="H479" s="314">
        <v>100</v>
      </c>
      <c r="I479" s="311">
        <v>711210000</v>
      </c>
      <c r="J479" s="243" t="s">
        <v>978</v>
      </c>
      <c r="K479" s="311" t="s">
        <v>3725</v>
      </c>
      <c r="L479" s="311" t="s">
        <v>3937</v>
      </c>
      <c r="M479" s="311" t="s">
        <v>107</v>
      </c>
      <c r="N479" s="311" t="s">
        <v>3933</v>
      </c>
      <c r="O479" s="311" t="s">
        <v>4669</v>
      </c>
      <c r="P479" s="315" t="s">
        <v>3934</v>
      </c>
      <c r="Q479" s="311" t="s">
        <v>3935</v>
      </c>
      <c r="R479" s="316">
        <v>22300.799999999999</v>
      </c>
      <c r="S479" s="317">
        <v>91</v>
      </c>
      <c r="T479" s="318">
        <v>2029372.8</v>
      </c>
      <c r="U479" s="269">
        <v>2272897.54</v>
      </c>
      <c r="V479" s="269" t="s">
        <v>141</v>
      </c>
      <c r="W479" s="311">
        <v>2013</v>
      </c>
      <c r="X479" s="239"/>
      <c r="Y479" s="319"/>
      <c r="Z479" s="319"/>
      <c r="AA479" s="319"/>
      <c r="AB479" s="319"/>
      <c r="AC479" s="319"/>
      <c r="AD479" s="319"/>
      <c r="AE479" s="320"/>
      <c r="AF479" s="319"/>
      <c r="AG479" s="319"/>
      <c r="AH479" s="319"/>
      <c r="AI479" s="319"/>
      <c r="AJ479" s="319"/>
      <c r="AK479" s="319"/>
      <c r="AL479" s="319"/>
      <c r="AM479" s="319"/>
      <c r="AN479" s="319"/>
      <c r="AO479" s="319"/>
      <c r="AP479" s="319"/>
      <c r="AQ479" s="319"/>
      <c r="AR479" s="319"/>
      <c r="AS479" s="319"/>
      <c r="AT479" s="319"/>
      <c r="AU479" s="319"/>
      <c r="AV479" s="319"/>
      <c r="AW479" s="319"/>
      <c r="AX479" s="319"/>
      <c r="AY479" s="319"/>
      <c r="AZ479" s="319"/>
      <c r="BA479" s="319"/>
      <c r="BB479" s="319"/>
      <c r="BC479" s="319"/>
      <c r="BD479" s="319"/>
      <c r="BE479" s="319"/>
      <c r="BF479" s="319"/>
      <c r="BG479" s="319"/>
      <c r="BH479" s="319"/>
      <c r="BI479" s="319"/>
      <c r="BJ479" s="319"/>
      <c r="BK479" s="319"/>
      <c r="BL479" s="319"/>
      <c r="BM479" s="319"/>
      <c r="BN479" s="319"/>
      <c r="BO479" s="319"/>
      <c r="BP479" s="319"/>
      <c r="BQ479" s="319"/>
      <c r="BR479" s="319"/>
      <c r="BS479" s="319"/>
      <c r="BT479" s="319"/>
      <c r="BU479" s="319"/>
      <c r="BV479" s="319"/>
      <c r="BW479" s="319"/>
      <c r="BX479" s="319"/>
      <c r="BY479" s="319"/>
      <c r="BZ479" s="319"/>
      <c r="CA479" s="319"/>
      <c r="CB479" s="319"/>
      <c r="CC479" s="319"/>
      <c r="CD479" s="319"/>
      <c r="CE479" s="319"/>
      <c r="CF479" s="319"/>
      <c r="CG479" s="319"/>
      <c r="CH479" s="319"/>
      <c r="CI479" s="319"/>
      <c r="CJ479" s="319"/>
      <c r="CK479" s="319"/>
      <c r="CL479" s="319"/>
      <c r="CM479" s="319"/>
      <c r="CN479" s="319"/>
      <c r="CO479" s="319"/>
      <c r="CP479" s="319"/>
      <c r="CQ479" s="319"/>
      <c r="CR479" s="319"/>
      <c r="CS479" s="319"/>
      <c r="CT479" s="319"/>
      <c r="CU479" s="319"/>
      <c r="CV479" s="319"/>
      <c r="CW479" s="319"/>
      <c r="CX479" s="319"/>
      <c r="CY479" s="319"/>
      <c r="CZ479" s="319"/>
      <c r="DA479" s="319"/>
      <c r="DB479" s="319"/>
      <c r="DC479" s="319"/>
      <c r="DD479" s="319"/>
      <c r="DE479" s="319"/>
      <c r="DF479" s="319"/>
      <c r="DG479" s="319"/>
      <c r="DH479" s="319"/>
      <c r="DI479" s="319"/>
      <c r="DJ479" s="319"/>
      <c r="DK479" s="319"/>
      <c r="DL479" s="319"/>
      <c r="DM479" s="319"/>
      <c r="DN479" s="319"/>
      <c r="DO479" s="319"/>
      <c r="DP479" s="319"/>
      <c r="DQ479" s="319"/>
      <c r="DR479" s="319"/>
      <c r="DS479" s="319"/>
      <c r="DT479" s="319"/>
      <c r="DU479" s="319"/>
      <c r="DV479" s="319"/>
      <c r="DW479" s="319"/>
      <c r="DX479" s="319"/>
      <c r="DY479" s="319"/>
      <c r="DZ479" s="319"/>
      <c r="EA479" s="319"/>
      <c r="EB479" s="319"/>
      <c r="EC479" s="319"/>
      <c r="ED479" s="319"/>
      <c r="EE479" s="319"/>
      <c r="EF479" s="319"/>
      <c r="EG479" s="319"/>
      <c r="EH479" s="319"/>
      <c r="EI479" s="319"/>
      <c r="EJ479" s="319"/>
      <c r="EK479" s="319"/>
      <c r="EL479" s="319"/>
      <c r="EM479" s="319"/>
      <c r="EN479" s="319"/>
      <c r="EO479" s="319"/>
      <c r="EP479" s="319"/>
      <c r="EQ479" s="319"/>
      <c r="ER479" s="319"/>
      <c r="ES479" s="319"/>
      <c r="ET479" s="319"/>
      <c r="EU479" s="319"/>
      <c r="EV479" s="319"/>
      <c r="EW479" s="319"/>
      <c r="EX479" s="319"/>
      <c r="EY479" s="319"/>
      <c r="EZ479" s="319"/>
      <c r="FA479" s="319"/>
      <c r="FB479" s="319"/>
      <c r="FC479" s="319"/>
      <c r="FD479" s="319"/>
      <c r="FE479" s="319"/>
      <c r="FF479" s="319"/>
      <c r="FG479" s="319"/>
      <c r="FH479" s="319"/>
      <c r="FI479" s="319"/>
      <c r="FJ479" s="319"/>
      <c r="FK479" s="319"/>
      <c r="FL479" s="319"/>
      <c r="FM479" s="319"/>
      <c r="FN479" s="319"/>
      <c r="FO479" s="319"/>
      <c r="FP479" s="319"/>
      <c r="FQ479" s="319"/>
      <c r="FR479" s="319"/>
      <c r="FS479" s="319"/>
      <c r="FT479" s="319"/>
      <c r="FU479" s="319"/>
      <c r="FV479" s="319"/>
      <c r="FW479" s="319"/>
      <c r="FX479" s="319"/>
      <c r="FY479" s="319"/>
      <c r="FZ479" s="319"/>
      <c r="GA479" s="319"/>
      <c r="GB479" s="319"/>
      <c r="GC479" s="319"/>
      <c r="GD479" s="319"/>
      <c r="GE479" s="319"/>
      <c r="GF479" s="319"/>
      <c r="GG479" s="319"/>
      <c r="GH479" s="319"/>
      <c r="GI479" s="319"/>
      <c r="GJ479" s="319"/>
      <c r="GK479" s="319"/>
      <c r="GL479" s="319"/>
      <c r="GM479" s="319"/>
      <c r="GN479" s="319"/>
      <c r="GO479" s="319"/>
      <c r="GP479" s="319"/>
      <c r="GQ479" s="319"/>
      <c r="GR479" s="319"/>
      <c r="GS479" s="319"/>
      <c r="GT479" s="319"/>
      <c r="GU479" s="319"/>
      <c r="GV479" s="319"/>
      <c r="GW479" s="319"/>
      <c r="GX479" s="319"/>
      <c r="GY479" s="319"/>
      <c r="GZ479" s="319"/>
      <c r="HA479" s="319"/>
      <c r="HB479" s="319"/>
      <c r="HC479" s="319"/>
      <c r="HD479" s="319"/>
      <c r="HE479" s="319"/>
      <c r="HF479" s="319"/>
      <c r="HG479" s="319"/>
      <c r="HH479" s="319"/>
      <c r="HI479" s="319"/>
      <c r="HJ479" s="319"/>
      <c r="HK479" s="319"/>
      <c r="HL479" s="319"/>
      <c r="HM479" s="319"/>
      <c r="HN479" s="319"/>
      <c r="HO479" s="319"/>
      <c r="HP479" s="319"/>
      <c r="HQ479" s="319"/>
      <c r="HR479" s="319"/>
      <c r="HS479" s="319"/>
      <c r="HT479" s="319"/>
      <c r="HU479" s="319"/>
      <c r="HV479" s="319"/>
      <c r="HW479" s="319"/>
      <c r="HX479" s="319"/>
      <c r="HY479" s="319"/>
      <c r="HZ479" s="319"/>
      <c r="IA479" s="319"/>
      <c r="IB479" s="319"/>
      <c r="IC479" s="319"/>
      <c r="ID479" s="319"/>
      <c r="IE479" s="319"/>
      <c r="IF479" s="319"/>
      <c r="IG479" s="319"/>
      <c r="IH479" s="319"/>
      <c r="II479" s="319"/>
      <c r="IJ479" s="319"/>
      <c r="IK479" s="319"/>
      <c r="IL479" s="319"/>
      <c r="IM479" s="319"/>
      <c r="IN479" s="319"/>
      <c r="IO479" s="319"/>
      <c r="IP479" s="319"/>
      <c r="IQ479" s="319"/>
    </row>
    <row r="480" spans="1:251" s="266" customFormat="1" ht="187.5">
      <c r="A480" s="304" t="s">
        <v>4117</v>
      </c>
      <c r="B480" s="256" t="s">
        <v>25</v>
      </c>
      <c r="C480" s="256" t="s">
        <v>3938</v>
      </c>
      <c r="D480" s="305" t="s">
        <v>3930</v>
      </c>
      <c r="E480" s="305" t="s">
        <v>3930</v>
      </c>
      <c r="F480" s="305" t="s">
        <v>3930</v>
      </c>
      <c r="G480" s="306" t="s">
        <v>3931</v>
      </c>
      <c r="H480" s="307">
        <v>100</v>
      </c>
      <c r="I480" s="256">
        <v>711210000</v>
      </c>
      <c r="J480" s="256" t="s">
        <v>978</v>
      </c>
      <c r="K480" s="256" t="s">
        <v>564</v>
      </c>
      <c r="L480" s="256" t="s">
        <v>3939</v>
      </c>
      <c r="M480" s="256" t="s">
        <v>107</v>
      </c>
      <c r="N480" s="256" t="s">
        <v>3933</v>
      </c>
      <c r="O480" s="256" t="s">
        <v>680</v>
      </c>
      <c r="P480" s="255" t="s">
        <v>3934</v>
      </c>
      <c r="Q480" s="256" t="s">
        <v>3935</v>
      </c>
      <c r="R480" s="308">
        <v>50883.520000000004</v>
      </c>
      <c r="S480" s="309">
        <v>91</v>
      </c>
      <c r="T480" s="263">
        <v>0</v>
      </c>
      <c r="U480" s="263">
        <v>0</v>
      </c>
      <c r="V480" s="310" t="s">
        <v>141</v>
      </c>
      <c r="W480" s="256">
        <v>2013</v>
      </c>
      <c r="X480" s="413"/>
    </row>
    <row r="481" spans="1:25" s="266" customFormat="1" ht="187.5">
      <c r="A481" s="256" t="s">
        <v>4437</v>
      </c>
      <c r="B481" s="256" t="s">
        <v>25</v>
      </c>
      <c r="C481" s="256" t="s">
        <v>3929</v>
      </c>
      <c r="D481" s="305" t="s">
        <v>4433</v>
      </c>
      <c r="E481" s="305" t="s">
        <v>4434</v>
      </c>
      <c r="F481" s="305" t="s">
        <v>3930</v>
      </c>
      <c r="G481" s="306" t="s">
        <v>3931</v>
      </c>
      <c r="H481" s="307">
        <v>100</v>
      </c>
      <c r="I481" s="256">
        <v>711210000</v>
      </c>
      <c r="J481" s="256" t="s">
        <v>978</v>
      </c>
      <c r="K481" s="256" t="s">
        <v>564</v>
      </c>
      <c r="L481" s="256" t="s">
        <v>3939</v>
      </c>
      <c r="M481" s="256" t="s">
        <v>107</v>
      </c>
      <c r="N481" s="256" t="s">
        <v>3933</v>
      </c>
      <c r="O481" s="256" t="s">
        <v>680</v>
      </c>
      <c r="P481" s="255" t="s">
        <v>3934</v>
      </c>
      <c r="Q481" s="256" t="s">
        <v>3935</v>
      </c>
      <c r="R481" s="308">
        <v>50883.520000000004</v>
      </c>
      <c r="S481" s="309">
        <v>91</v>
      </c>
      <c r="T481" s="263">
        <v>0</v>
      </c>
      <c r="U481" s="263">
        <v>0</v>
      </c>
      <c r="V481" s="310" t="s">
        <v>141</v>
      </c>
      <c r="W481" s="256">
        <v>2013</v>
      </c>
      <c r="X481" s="413"/>
    </row>
    <row r="482" spans="1:25" s="266" customFormat="1" ht="187.5">
      <c r="A482" s="311" t="s">
        <v>4671</v>
      </c>
      <c r="B482" s="311" t="s">
        <v>25</v>
      </c>
      <c r="C482" s="311" t="s">
        <v>3929</v>
      </c>
      <c r="D482" s="312" t="s">
        <v>4433</v>
      </c>
      <c r="E482" s="312" t="s">
        <v>4434</v>
      </c>
      <c r="F482" s="312" t="s">
        <v>3930</v>
      </c>
      <c r="G482" s="313" t="s">
        <v>3931</v>
      </c>
      <c r="H482" s="314">
        <v>100</v>
      </c>
      <c r="I482" s="311">
        <v>711210000</v>
      </c>
      <c r="J482" s="243" t="s">
        <v>978</v>
      </c>
      <c r="K482" s="311" t="s">
        <v>3725</v>
      </c>
      <c r="L482" s="311" t="s">
        <v>3939</v>
      </c>
      <c r="M482" s="311" t="s">
        <v>107</v>
      </c>
      <c r="N482" s="311" t="s">
        <v>3933</v>
      </c>
      <c r="O482" s="311" t="s">
        <v>4669</v>
      </c>
      <c r="P482" s="315" t="s">
        <v>3934</v>
      </c>
      <c r="Q482" s="311" t="s">
        <v>3935</v>
      </c>
      <c r="R482" s="316">
        <v>27343.52</v>
      </c>
      <c r="S482" s="317">
        <v>91</v>
      </c>
      <c r="T482" s="318">
        <v>2488260.3199999998</v>
      </c>
      <c r="U482" s="269">
        <v>2786851.56</v>
      </c>
      <c r="V482" s="269" t="s">
        <v>141</v>
      </c>
      <c r="W482" s="311">
        <v>2013</v>
      </c>
      <c r="X482" s="413"/>
    </row>
    <row r="483" spans="1:25" ht="243.75">
      <c r="A483" s="304" t="s">
        <v>4118</v>
      </c>
      <c r="B483" s="256" t="s">
        <v>25</v>
      </c>
      <c r="C483" s="256" t="s">
        <v>3940</v>
      </c>
      <c r="D483" s="305" t="s">
        <v>3930</v>
      </c>
      <c r="E483" s="305" t="s">
        <v>3930</v>
      </c>
      <c r="F483" s="305" t="s">
        <v>3930</v>
      </c>
      <c r="G483" s="306" t="s">
        <v>3931</v>
      </c>
      <c r="H483" s="307">
        <v>100</v>
      </c>
      <c r="I483" s="256">
        <v>711210000</v>
      </c>
      <c r="J483" s="256" t="s">
        <v>978</v>
      </c>
      <c r="K483" s="256" t="s">
        <v>564</v>
      </c>
      <c r="L483" s="256" t="s">
        <v>3941</v>
      </c>
      <c r="M483" s="256" t="s">
        <v>107</v>
      </c>
      <c r="N483" s="256" t="s">
        <v>3933</v>
      </c>
      <c r="O483" s="256" t="s">
        <v>680</v>
      </c>
      <c r="P483" s="255" t="s">
        <v>3934</v>
      </c>
      <c r="Q483" s="256" t="s">
        <v>3935</v>
      </c>
      <c r="R483" s="308">
        <v>22878.400000000001</v>
      </c>
      <c r="S483" s="309">
        <v>91</v>
      </c>
      <c r="T483" s="263">
        <v>0</v>
      </c>
      <c r="U483" s="263">
        <v>0</v>
      </c>
      <c r="V483" s="310" t="s">
        <v>141</v>
      </c>
      <c r="W483" s="256">
        <v>2013</v>
      </c>
      <c r="X483" s="412"/>
    </row>
    <row r="484" spans="1:25" s="266" customFormat="1" ht="243.75">
      <c r="A484" s="256" t="s">
        <v>4438</v>
      </c>
      <c r="B484" s="256" t="s">
        <v>25</v>
      </c>
      <c r="C484" s="256" t="s">
        <v>3929</v>
      </c>
      <c r="D484" s="305" t="s">
        <v>4433</v>
      </c>
      <c r="E484" s="305" t="s">
        <v>4434</v>
      </c>
      <c r="F484" s="305" t="s">
        <v>3930</v>
      </c>
      <c r="G484" s="306" t="s">
        <v>3931</v>
      </c>
      <c r="H484" s="307">
        <v>100</v>
      </c>
      <c r="I484" s="256">
        <v>711210000</v>
      </c>
      <c r="J484" s="256" t="s">
        <v>978</v>
      </c>
      <c r="K484" s="256" t="s">
        <v>564</v>
      </c>
      <c r="L484" s="256" t="s">
        <v>3941</v>
      </c>
      <c r="M484" s="256" t="s">
        <v>107</v>
      </c>
      <c r="N484" s="256" t="s">
        <v>3933</v>
      </c>
      <c r="O484" s="256" t="s">
        <v>680</v>
      </c>
      <c r="P484" s="255" t="s">
        <v>3934</v>
      </c>
      <c r="Q484" s="256" t="s">
        <v>3935</v>
      </c>
      <c r="R484" s="308">
        <v>22878.400000000001</v>
      </c>
      <c r="S484" s="309">
        <v>91</v>
      </c>
      <c r="T484" s="263">
        <v>0</v>
      </c>
      <c r="U484" s="263">
        <v>0</v>
      </c>
      <c r="V484" s="310" t="s">
        <v>141</v>
      </c>
      <c r="W484" s="256">
        <v>2013</v>
      </c>
      <c r="X484" s="413"/>
    </row>
    <row r="485" spans="1:25" s="311" customFormat="1" ht="243.75">
      <c r="A485" s="311" t="s">
        <v>4672</v>
      </c>
      <c r="B485" s="311" t="s">
        <v>25</v>
      </c>
      <c r="C485" s="311" t="s">
        <v>3929</v>
      </c>
      <c r="D485" s="311" t="s">
        <v>4433</v>
      </c>
      <c r="E485" s="311" t="s">
        <v>4434</v>
      </c>
      <c r="F485" s="311" t="s">
        <v>3930</v>
      </c>
      <c r="G485" s="311" t="s">
        <v>3931</v>
      </c>
      <c r="H485" s="311">
        <v>100</v>
      </c>
      <c r="I485" s="311">
        <v>711210000</v>
      </c>
      <c r="J485" s="243" t="s">
        <v>978</v>
      </c>
      <c r="K485" s="311" t="s">
        <v>1104</v>
      </c>
      <c r="L485" s="311" t="s">
        <v>3941</v>
      </c>
      <c r="M485" s="311" t="s">
        <v>107</v>
      </c>
      <c r="N485" s="311" t="s">
        <v>3933</v>
      </c>
      <c r="O485" s="311" t="s">
        <v>4669</v>
      </c>
      <c r="P485" s="311" t="s">
        <v>3934</v>
      </c>
      <c r="Q485" s="311" t="s">
        <v>3935</v>
      </c>
      <c r="R485" s="311">
        <v>8340.6</v>
      </c>
      <c r="S485" s="311">
        <v>91</v>
      </c>
      <c r="T485" s="269">
        <v>758994.6</v>
      </c>
      <c r="U485" s="269">
        <v>850073.95200000005</v>
      </c>
      <c r="V485" s="311" t="s">
        <v>141</v>
      </c>
      <c r="W485" s="311">
        <v>2013</v>
      </c>
      <c r="Y485" s="411"/>
    </row>
    <row r="486" spans="1:25" ht="112.5">
      <c r="A486" s="304" t="s">
        <v>4119</v>
      </c>
      <c r="B486" s="256" t="s">
        <v>25</v>
      </c>
      <c r="C486" s="256" t="s">
        <v>3942</v>
      </c>
      <c r="D486" s="305" t="s">
        <v>3930</v>
      </c>
      <c r="E486" s="305" t="s">
        <v>3930</v>
      </c>
      <c r="F486" s="305" t="s">
        <v>3930</v>
      </c>
      <c r="G486" s="306" t="s">
        <v>3931</v>
      </c>
      <c r="H486" s="307">
        <v>100</v>
      </c>
      <c r="I486" s="256">
        <v>711210000</v>
      </c>
      <c r="J486" s="256" t="s">
        <v>978</v>
      </c>
      <c r="K486" s="256" t="s">
        <v>564</v>
      </c>
      <c r="L486" s="256" t="s">
        <v>3943</v>
      </c>
      <c r="M486" s="256" t="s">
        <v>107</v>
      </c>
      <c r="N486" s="256" t="s">
        <v>3933</v>
      </c>
      <c r="O486" s="256" t="s">
        <v>680</v>
      </c>
      <c r="P486" s="255">
        <v>112</v>
      </c>
      <c r="Q486" s="256" t="s">
        <v>3935</v>
      </c>
      <c r="R486" s="308">
        <v>2262</v>
      </c>
      <c r="S486" s="310">
        <v>91</v>
      </c>
      <c r="T486" s="263">
        <v>0</v>
      </c>
      <c r="U486" s="263">
        <v>0</v>
      </c>
      <c r="V486" s="310" t="s">
        <v>141</v>
      </c>
      <c r="W486" s="256">
        <v>2013</v>
      </c>
      <c r="X486" s="412"/>
    </row>
    <row r="487" spans="1:25" s="266" customFormat="1" ht="112.5">
      <c r="A487" s="311" t="s">
        <v>4439</v>
      </c>
      <c r="B487" s="311" t="s">
        <v>25</v>
      </c>
      <c r="C487" s="311" t="s">
        <v>3929</v>
      </c>
      <c r="D487" s="312" t="s">
        <v>4433</v>
      </c>
      <c r="E487" s="312" t="s">
        <v>4434</v>
      </c>
      <c r="F487" s="312" t="s">
        <v>3930</v>
      </c>
      <c r="G487" s="313" t="s">
        <v>3931</v>
      </c>
      <c r="H487" s="314">
        <v>100</v>
      </c>
      <c r="I487" s="311">
        <v>711210000</v>
      </c>
      <c r="J487" s="243" t="s">
        <v>978</v>
      </c>
      <c r="K487" s="311" t="s">
        <v>564</v>
      </c>
      <c r="L487" s="311" t="s">
        <v>3943</v>
      </c>
      <c r="M487" s="311" t="s">
        <v>107</v>
      </c>
      <c r="N487" s="311" t="s">
        <v>3933</v>
      </c>
      <c r="O487" s="311" t="s">
        <v>680</v>
      </c>
      <c r="P487" s="315">
        <v>112</v>
      </c>
      <c r="Q487" s="311" t="s">
        <v>3935</v>
      </c>
      <c r="R487" s="316">
        <v>2262</v>
      </c>
      <c r="S487" s="269">
        <v>91</v>
      </c>
      <c r="T487" s="269">
        <v>205842</v>
      </c>
      <c r="U487" s="269">
        <v>230543.04</v>
      </c>
      <c r="V487" s="269" t="s">
        <v>141</v>
      </c>
      <c r="W487" s="311">
        <v>2013</v>
      </c>
      <c r="X487" s="413"/>
    </row>
    <row r="488" spans="1:25" ht="187.5">
      <c r="A488" s="304" t="s">
        <v>4120</v>
      </c>
      <c r="B488" s="256" t="s">
        <v>25</v>
      </c>
      <c r="C488" s="256" t="s">
        <v>3944</v>
      </c>
      <c r="D488" s="305" t="s">
        <v>3930</v>
      </c>
      <c r="E488" s="305" t="s">
        <v>3930</v>
      </c>
      <c r="F488" s="305" t="s">
        <v>3930</v>
      </c>
      <c r="G488" s="306" t="s">
        <v>3931</v>
      </c>
      <c r="H488" s="307">
        <v>100</v>
      </c>
      <c r="I488" s="256">
        <v>711210000</v>
      </c>
      <c r="J488" s="256" t="s">
        <v>978</v>
      </c>
      <c r="K488" s="256" t="s">
        <v>564</v>
      </c>
      <c r="L488" s="321" t="s">
        <v>3945</v>
      </c>
      <c r="M488" s="256" t="s">
        <v>107</v>
      </c>
      <c r="N488" s="256" t="s">
        <v>3933</v>
      </c>
      <c r="O488" s="256" t="s">
        <v>680</v>
      </c>
      <c r="P488" s="255">
        <v>112</v>
      </c>
      <c r="Q488" s="256" t="s">
        <v>3935</v>
      </c>
      <c r="R488" s="308">
        <v>17756.867000000002</v>
      </c>
      <c r="S488" s="310">
        <v>91</v>
      </c>
      <c r="T488" s="263">
        <v>0</v>
      </c>
      <c r="U488" s="263">
        <v>0</v>
      </c>
      <c r="V488" s="310" t="s">
        <v>141</v>
      </c>
      <c r="W488" s="256">
        <v>2013</v>
      </c>
      <c r="X488" s="412"/>
    </row>
    <row r="489" spans="1:25" s="266" customFormat="1" ht="187.5">
      <c r="A489" s="311" t="s">
        <v>4440</v>
      </c>
      <c r="B489" s="311" t="s">
        <v>25</v>
      </c>
      <c r="C489" s="311" t="s">
        <v>3929</v>
      </c>
      <c r="D489" s="312" t="s">
        <v>4433</v>
      </c>
      <c r="E489" s="312" t="s">
        <v>4434</v>
      </c>
      <c r="F489" s="312" t="s">
        <v>3930</v>
      </c>
      <c r="G489" s="313" t="s">
        <v>3931</v>
      </c>
      <c r="H489" s="314">
        <v>100</v>
      </c>
      <c r="I489" s="311">
        <v>711210000</v>
      </c>
      <c r="J489" s="243" t="s">
        <v>978</v>
      </c>
      <c r="K489" s="311" t="s">
        <v>564</v>
      </c>
      <c r="L489" s="322" t="s">
        <v>3945</v>
      </c>
      <c r="M489" s="311" t="s">
        <v>107</v>
      </c>
      <c r="N489" s="311" t="s">
        <v>3933</v>
      </c>
      <c r="O489" s="311" t="s">
        <v>680</v>
      </c>
      <c r="P489" s="315">
        <v>112</v>
      </c>
      <c r="Q489" s="311" t="s">
        <v>3935</v>
      </c>
      <c r="R489" s="316">
        <v>17756.867000000002</v>
      </c>
      <c r="S489" s="269">
        <v>91</v>
      </c>
      <c r="T489" s="323">
        <v>1615874.8970000001</v>
      </c>
      <c r="U489" s="269">
        <v>1809779.8846400003</v>
      </c>
      <c r="V489" s="269" t="s">
        <v>141</v>
      </c>
      <c r="W489" s="311">
        <v>2013</v>
      </c>
      <c r="X489" s="413"/>
    </row>
    <row r="490" spans="1:25" ht="187.5">
      <c r="A490" s="304" t="s">
        <v>4121</v>
      </c>
      <c r="B490" s="256" t="s">
        <v>25</v>
      </c>
      <c r="C490" s="256" t="s">
        <v>3946</v>
      </c>
      <c r="D490" s="305" t="s">
        <v>3930</v>
      </c>
      <c r="E490" s="305" t="s">
        <v>3930</v>
      </c>
      <c r="F490" s="305" t="s">
        <v>3930</v>
      </c>
      <c r="G490" s="306" t="s">
        <v>3931</v>
      </c>
      <c r="H490" s="307">
        <v>100</v>
      </c>
      <c r="I490" s="256">
        <v>711210000</v>
      </c>
      <c r="J490" s="256" t="s">
        <v>978</v>
      </c>
      <c r="K490" s="256" t="s">
        <v>564</v>
      </c>
      <c r="L490" s="256" t="s">
        <v>3947</v>
      </c>
      <c r="M490" s="256" t="s">
        <v>107</v>
      </c>
      <c r="N490" s="256" t="s">
        <v>3933</v>
      </c>
      <c r="O490" s="256" t="s">
        <v>680</v>
      </c>
      <c r="P490" s="255">
        <v>112</v>
      </c>
      <c r="Q490" s="256" t="s">
        <v>3935</v>
      </c>
      <c r="R490" s="308">
        <v>45357.186999999991</v>
      </c>
      <c r="S490" s="310">
        <v>91</v>
      </c>
      <c r="T490" s="263">
        <v>0</v>
      </c>
      <c r="U490" s="263">
        <v>0</v>
      </c>
      <c r="V490" s="310" t="s">
        <v>141</v>
      </c>
      <c r="W490" s="256">
        <v>2013</v>
      </c>
      <c r="X490" s="412"/>
    </row>
    <row r="491" spans="1:25" s="266" customFormat="1" ht="187.5">
      <c r="A491" s="256" t="s">
        <v>4441</v>
      </c>
      <c r="B491" s="256" t="s">
        <v>25</v>
      </c>
      <c r="C491" s="256" t="s">
        <v>3929</v>
      </c>
      <c r="D491" s="305" t="s">
        <v>4433</v>
      </c>
      <c r="E491" s="305" t="s">
        <v>4434</v>
      </c>
      <c r="F491" s="305" t="s">
        <v>3930</v>
      </c>
      <c r="G491" s="306" t="s">
        <v>3931</v>
      </c>
      <c r="H491" s="307">
        <v>100</v>
      </c>
      <c r="I491" s="256">
        <v>711210000</v>
      </c>
      <c r="J491" s="256" t="s">
        <v>978</v>
      </c>
      <c r="K491" s="256" t="s">
        <v>564</v>
      </c>
      <c r="L491" s="256" t="s">
        <v>3947</v>
      </c>
      <c r="M491" s="256" t="s">
        <v>107</v>
      </c>
      <c r="N491" s="256" t="s">
        <v>3933</v>
      </c>
      <c r="O491" s="256" t="s">
        <v>680</v>
      </c>
      <c r="P491" s="255">
        <v>112</v>
      </c>
      <c r="Q491" s="256" t="s">
        <v>3935</v>
      </c>
      <c r="R491" s="308">
        <v>45357.186999999991</v>
      </c>
      <c r="S491" s="310">
        <v>91</v>
      </c>
      <c r="T491" s="263">
        <v>0</v>
      </c>
      <c r="U491" s="263">
        <v>0</v>
      </c>
      <c r="V491" s="310" t="s">
        <v>141</v>
      </c>
      <c r="W491" s="256">
        <v>2013</v>
      </c>
      <c r="X491" s="413"/>
    </row>
    <row r="492" spans="1:25" s="311" customFormat="1" ht="187.5">
      <c r="A492" s="311" t="s">
        <v>4673</v>
      </c>
      <c r="B492" s="311" t="s">
        <v>25</v>
      </c>
      <c r="C492" s="311" t="s">
        <v>3929</v>
      </c>
      <c r="D492" s="311" t="s">
        <v>4433</v>
      </c>
      <c r="E492" s="311" t="s">
        <v>4434</v>
      </c>
      <c r="F492" s="311" t="s">
        <v>3930</v>
      </c>
      <c r="G492" s="311" t="s">
        <v>3931</v>
      </c>
      <c r="H492" s="311">
        <v>100</v>
      </c>
      <c r="I492" s="311">
        <v>711210000</v>
      </c>
      <c r="J492" s="243" t="s">
        <v>978</v>
      </c>
      <c r="K492" s="311" t="s">
        <v>1104</v>
      </c>
      <c r="L492" s="311" t="s">
        <v>3947</v>
      </c>
      <c r="M492" s="311" t="s">
        <v>107</v>
      </c>
      <c r="N492" s="311" t="s">
        <v>3933</v>
      </c>
      <c r="O492" s="311" t="s">
        <v>4669</v>
      </c>
      <c r="P492" s="311">
        <v>112</v>
      </c>
      <c r="Q492" s="311" t="s">
        <v>3935</v>
      </c>
      <c r="R492" s="336">
        <v>19292.374</v>
      </c>
      <c r="S492" s="311">
        <v>91</v>
      </c>
      <c r="T492" s="269">
        <v>1755606.034</v>
      </c>
      <c r="U492" s="269">
        <v>1966278.7580800001</v>
      </c>
      <c r="V492" s="311" t="s">
        <v>141</v>
      </c>
      <c r="W492" s="311">
        <v>2013</v>
      </c>
      <c r="Y492" s="411"/>
    </row>
    <row r="493" spans="1:25" ht="206.25">
      <c r="A493" s="304" t="s">
        <v>4122</v>
      </c>
      <c r="B493" s="256" t="s">
        <v>25</v>
      </c>
      <c r="C493" s="256" t="s">
        <v>3948</v>
      </c>
      <c r="D493" s="305" t="s">
        <v>3930</v>
      </c>
      <c r="E493" s="305" t="s">
        <v>3930</v>
      </c>
      <c r="F493" s="305" t="s">
        <v>3930</v>
      </c>
      <c r="G493" s="306" t="s">
        <v>3931</v>
      </c>
      <c r="H493" s="307">
        <v>100</v>
      </c>
      <c r="I493" s="256">
        <v>711210000</v>
      </c>
      <c r="J493" s="256" t="s">
        <v>978</v>
      </c>
      <c r="K493" s="256" t="s">
        <v>564</v>
      </c>
      <c r="L493" s="321" t="s">
        <v>3949</v>
      </c>
      <c r="M493" s="256" t="s">
        <v>107</v>
      </c>
      <c r="N493" s="256" t="s">
        <v>3933</v>
      </c>
      <c r="O493" s="256" t="s">
        <v>680</v>
      </c>
      <c r="P493" s="255">
        <v>112</v>
      </c>
      <c r="Q493" s="256" t="s">
        <v>3935</v>
      </c>
      <c r="R493" s="308">
        <v>39714.9</v>
      </c>
      <c r="S493" s="310">
        <v>91</v>
      </c>
      <c r="T493" s="263">
        <v>0</v>
      </c>
      <c r="U493" s="263">
        <v>0</v>
      </c>
      <c r="V493" s="310" t="s">
        <v>141</v>
      </c>
      <c r="W493" s="256">
        <v>2013</v>
      </c>
      <c r="X493" s="412"/>
    </row>
    <row r="494" spans="1:25" s="266" customFormat="1" ht="206.25">
      <c r="A494" s="256" t="s">
        <v>4442</v>
      </c>
      <c r="B494" s="256" t="s">
        <v>25</v>
      </c>
      <c r="C494" s="256" t="s">
        <v>3929</v>
      </c>
      <c r="D494" s="305" t="s">
        <v>4433</v>
      </c>
      <c r="E494" s="305" t="s">
        <v>4434</v>
      </c>
      <c r="F494" s="305" t="s">
        <v>3930</v>
      </c>
      <c r="G494" s="306" t="s">
        <v>3931</v>
      </c>
      <c r="H494" s="307">
        <v>100</v>
      </c>
      <c r="I494" s="256">
        <v>711210000</v>
      </c>
      <c r="J494" s="256" t="s">
        <v>978</v>
      </c>
      <c r="K494" s="256" t="s">
        <v>564</v>
      </c>
      <c r="L494" s="321" t="s">
        <v>3949</v>
      </c>
      <c r="M494" s="256" t="s">
        <v>107</v>
      </c>
      <c r="N494" s="256" t="s">
        <v>3933</v>
      </c>
      <c r="O494" s="256" t="s">
        <v>680</v>
      </c>
      <c r="P494" s="255">
        <v>112</v>
      </c>
      <c r="Q494" s="256" t="s">
        <v>3935</v>
      </c>
      <c r="R494" s="308">
        <v>39714.9</v>
      </c>
      <c r="S494" s="310">
        <v>91</v>
      </c>
      <c r="T494" s="263">
        <v>0</v>
      </c>
      <c r="U494" s="263">
        <v>0</v>
      </c>
      <c r="V494" s="310" t="s">
        <v>141</v>
      </c>
      <c r="W494" s="256">
        <v>2013</v>
      </c>
      <c r="X494" s="413"/>
    </row>
    <row r="495" spans="1:25" s="311" customFormat="1" ht="206.25">
      <c r="A495" s="311" t="s">
        <v>4674</v>
      </c>
      <c r="B495" s="311" t="s">
        <v>25</v>
      </c>
      <c r="C495" s="311" t="s">
        <v>3929</v>
      </c>
      <c r="D495" s="311" t="s">
        <v>4433</v>
      </c>
      <c r="E495" s="311" t="s">
        <v>4434</v>
      </c>
      <c r="F495" s="311" t="s">
        <v>3930</v>
      </c>
      <c r="G495" s="311" t="s">
        <v>3931</v>
      </c>
      <c r="H495" s="311">
        <v>100</v>
      </c>
      <c r="I495" s="311">
        <v>711210000</v>
      </c>
      <c r="J495" s="243" t="s">
        <v>978</v>
      </c>
      <c r="K495" s="311" t="s">
        <v>1104</v>
      </c>
      <c r="L495" s="311" t="s">
        <v>3949</v>
      </c>
      <c r="M495" s="311" t="s">
        <v>107</v>
      </c>
      <c r="N495" s="311" t="s">
        <v>3933</v>
      </c>
      <c r="O495" s="311" t="s">
        <v>4669</v>
      </c>
      <c r="P495" s="311">
        <v>112</v>
      </c>
      <c r="Q495" s="311" t="s">
        <v>3935</v>
      </c>
      <c r="R495" s="336">
        <v>25978.55</v>
      </c>
      <c r="S495" s="323">
        <v>91</v>
      </c>
      <c r="T495" s="323">
        <v>2364048.0499999998</v>
      </c>
      <c r="U495" s="323">
        <v>2647733.8160000001</v>
      </c>
      <c r="V495" s="311" t="s">
        <v>141</v>
      </c>
      <c r="W495" s="311">
        <v>2013</v>
      </c>
      <c r="Y495" s="411"/>
    </row>
    <row r="496" spans="1:25" ht="187.5">
      <c r="A496" s="304" t="s">
        <v>4123</v>
      </c>
      <c r="B496" s="256" t="s">
        <v>25</v>
      </c>
      <c r="C496" s="256" t="s">
        <v>3950</v>
      </c>
      <c r="D496" s="305" t="s">
        <v>3930</v>
      </c>
      <c r="E496" s="305" t="s">
        <v>3930</v>
      </c>
      <c r="F496" s="305" t="s">
        <v>3930</v>
      </c>
      <c r="G496" s="306" t="s">
        <v>3931</v>
      </c>
      <c r="H496" s="307">
        <v>100</v>
      </c>
      <c r="I496" s="256">
        <v>711210000</v>
      </c>
      <c r="J496" s="256" t="s">
        <v>978</v>
      </c>
      <c r="K496" s="256" t="s">
        <v>564</v>
      </c>
      <c r="L496" s="256" t="s">
        <v>3951</v>
      </c>
      <c r="M496" s="256" t="s">
        <v>107</v>
      </c>
      <c r="N496" s="256" t="s">
        <v>3933</v>
      </c>
      <c r="O496" s="256" t="s">
        <v>680</v>
      </c>
      <c r="P496" s="255">
        <v>112</v>
      </c>
      <c r="Q496" s="256" t="s">
        <v>3935</v>
      </c>
      <c r="R496" s="308">
        <v>8636.4500000000007</v>
      </c>
      <c r="S496" s="310">
        <v>91</v>
      </c>
      <c r="T496" s="263">
        <v>0</v>
      </c>
      <c r="U496" s="263">
        <v>0</v>
      </c>
      <c r="V496" s="310" t="s">
        <v>141</v>
      </c>
      <c r="W496" s="256">
        <v>2013</v>
      </c>
      <c r="X496" s="412"/>
    </row>
    <row r="497" spans="1:25" s="266" customFormat="1" ht="187.5">
      <c r="A497" s="311" t="s">
        <v>4443</v>
      </c>
      <c r="B497" s="311" t="s">
        <v>25</v>
      </c>
      <c r="C497" s="311" t="s">
        <v>3929</v>
      </c>
      <c r="D497" s="312" t="s">
        <v>4433</v>
      </c>
      <c r="E497" s="312" t="s">
        <v>4434</v>
      </c>
      <c r="F497" s="312" t="s">
        <v>3930</v>
      </c>
      <c r="G497" s="313" t="s">
        <v>3931</v>
      </c>
      <c r="H497" s="314">
        <v>100</v>
      </c>
      <c r="I497" s="311">
        <v>711210000</v>
      </c>
      <c r="J497" s="243" t="s">
        <v>978</v>
      </c>
      <c r="K497" s="311" t="s">
        <v>564</v>
      </c>
      <c r="L497" s="311" t="s">
        <v>3951</v>
      </c>
      <c r="M497" s="311" t="s">
        <v>107</v>
      </c>
      <c r="N497" s="311" t="s">
        <v>3933</v>
      </c>
      <c r="O497" s="311" t="s">
        <v>680</v>
      </c>
      <c r="P497" s="315">
        <v>112</v>
      </c>
      <c r="Q497" s="311" t="s">
        <v>3935</v>
      </c>
      <c r="R497" s="316">
        <v>8636.4500000000007</v>
      </c>
      <c r="S497" s="269">
        <v>91</v>
      </c>
      <c r="T497" s="323">
        <v>785916.95000000007</v>
      </c>
      <c r="U497" s="269">
        <v>880226.98400000017</v>
      </c>
      <c r="V497" s="269" t="s">
        <v>141</v>
      </c>
      <c r="W497" s="311">
        <v>2013</v>
      </c>
      <c r="X497" s="413"/>
    </row>
    <row r="498" spans="1:25" ht="206.25">
      <c r="A498" s="304" t="s">
        <v>4124</v>
      </c>
      <c r="B498" s="256" t="s">
        <v>25</v>
      </c>
      <c r="C498" s="256" t="s">
        <v>3952</v>
      </c>
      <c r="D498" s="305" t="s">
        <v>3930</v>
      </c>
      <c r="E498" s="305" t="s">
        <v>3930</v>
      </c>
      <c r="F498" s="305" t="s">
        <v>3930</v>
      </c>
      <c r="G498" s="306" t="s">
        <v>3931</v>
      </c>
      <c r="H498" s="307">
        <v>100</v>
      </c>
      <c r="I498" s="256">
        <v>711210000</v>
      </c>
      <c r="J498" s="256" t="s">
        <v>978</v>
      </c>
      <c r="K498" s="256" t="s">
        <v>564</v>
      </c>
      <c r="L498" s="256" t="s">
        <v>3953</v>
      </c>
      <c r="M498" s="256" t="s">
        <v>107</v>
      </c>
      <c r="N498" s="256" t="s">
        <v>3933</v>
      </c>
      <c r="O498" s="256" t="s">
        <v>680</v>
      </c>
      <c r="P498" s="255">
        <v>112</v>
      </c>
      <c r="Q498" s="256" t="s">
        <v>3935</v>
      </c>
      <c r="R498" s="308">
        <v>28455.587</v>
      </c>
      <c r="S498" s="310">
        <v>91</v>
      </c>
      <c r="T498" s="263">
        <v>0</v>
      </c>
      <c r="U498" s="263">
        <v>0</v>
      </c>
      <c r="V498" s="310" t="s">
        <v>141</v>
      </c>
      <c r="W498" s="256">
        <v>2013</v>
      </c>
      <c r="X498" s="412"/>
    </row>
    <row r="499" spans="1:25" s="266" customFormat="1" ht="206.25">
      <c r="A499" s="256" t="s">
        <v>4444</v>
      </c>
      <c r="B499" s="256" t="s">
        <v>25</v>
      </c>
      <c r="C499" s="256" t="s">
        <v>3929</v>
      </c>
      <c r="D499" s="305" t="s">
        <v>4433</v>
      </c>
      <c r="E499" s="305" t="s">
        <v>4434</v>
      </c>
      <c r="F499" s="305" t="s">
        <v>3930</v>
      </c>
      <c r="G499" s="306" t="s">
        <v>3931</v>
      </c>
      <c r="H499" s="307">
        <v>100</v>
      </c>
      <c r="I499" s="256">
        <v>711210000</v>
      </c>
      <c r="J499" s="256" t="s">
        <v>978</v>
      </c>
      <c r="K499" s="256" t="s">
        <v>564</v>
      </c>
      <c r="L499" s="256" t="s">
        <v>3953</v>
      </c>
      <c r="M499" s="256" t="s">
        <v>107</v>
      </c>
      <c r="N499" s="256" t="s">
        <v>3933</v>
      </c>
      <c r="O499" s="256" t="s">
        <v>680</v>
      </c>
      <c r="P499" s="255">
        <v>112</v>
      </c>
      <c r="Q499" s="256" t="s">
        <v>3935</v>
      </c>
      <c r="R499" s="308">
        <v>28455.587</v>
      </c>
      <c r="S499" s="310">
        <v>91</v>
      </c>
      <c r="T499" s="263">
        <v>0</v>
      </c>
      <c r="U499" s="263">
        <v>0</v>
      </c>
      <c r="V499" s="310" t="s">
        <v>141</v>
      </c>
      <c r="W499" s="256">
        <v>2013</v>
      </c>
      <c r="X499" s="413"/>
    </row>
    <row r="500" spans="1:25" s="311" customFormat="1" ht="206.25">
      <c r="A500" s="311" t="s">
        <v>4675</v>
      </c>
      <c r="B500" s="311" t="s">
        <v>25</v>
      </c>
      <c r="C500" s="311" t="s">
        <v>3929</v>
      </c>
      <c r="D500" s="311" t="s">
        <v>4433</v>
      </c>
      <c r="E500" s="311" t="s">
        <v>4434</v>
      </c>
      <c r="F500" s="311" t="s">
        <v>3930</v>
      </c>
      <c r="G500" s="311" t="s">
        <v>3931</v>
      </c>
      <c r="H500" s="311">
        <v>100</v>
      </c>
      <c r="I500" s="311">
        <v>711210000</v>
      </c>
      <c r="J500" s="243" t="s">
        <v>978</v>
      </c>
      <c r="K500" s="311" t="s">
        <v>1104</v>
      </c>
      <c r="L500" s="311" t="s">
        <v>3953</v>
      </c>
      <c r="M500" s="311" t="s">
        <v>107</v>
      </c>
      <c r="N500" s="311" t="s">
        <v>3933</v>
      </c>
      <c r="O500" s="311" t="s">
        <v>4669</v>
      </c>
      <c r="P500" s="311">
        <v>112</v>
      </c>
      <c r="Q500" s="311" t="s">
        <v>3935</v>
      </c>
      <c r="R500" s="316">
        <v>13131.087</v>
      </c>
      <c r="S500" s="311">
        <v>91</v>
      </c>
      <c r="T500" s="323">
        <v>1194928.9169999999</v>
      </c>
      <c r="U500" s="323">
        <v>1338320.3870399999</v>
      </c>
      <c r="V500" s="311" t="s">
        <v>141</v>
      </c>
      <c r="W500" s="311">
        <v>2013</v>
      </c>
      <c r="Y500" s="411"/>
    </row>
    <row r="501" spans="1:25" ht="168.75">
      <c r="A501" s="304" t="s">
        <v>4125</v>
      </c>
      <c r="B501" s="256" t="s">
        <v>25</v>
      </c>
      <c r="C501" s="256" t="s">
        <v>3954</v>
      </c>
      <c r="D501" s="305" t="s">
        <v>3930</v>
      </c>
      <c r="E501" s="305" t="s">
        <v>3930</v>
      </c>
      <c r="F501" s="305" t="s">
        <v>3930</v>
      </c>
      <c r="G501" s="306" t="s">
        <v>3931</v>
      </c>
      <c r="H501" s="307">
        <v>100</v>
      </c>
      <c r="I501" s="256">
        <v>711210000</v>
      </c>
      <c r="J501" s="256" t="s">
        <v>978</v>
      </c>
      <c r="K501" s="256" t="s">
        <v>564</v>
      </c>
      <c r="L501" s="256" t="s">
        <v>3955</v>
      </c>
      <c r="M501" s="256" t="s">
        <v>107</v>
      </c>
      <c r="N501" s="256" t="s">
        <v>3933</v>
      </c>
      <c r="O501" s="256" t="s">
        <v>680</v>
      </c>
      <c r="P501" s="255">
        <v>112</v>
      </c>
      <c r="Q501" s="256" t="s">
        <v>3935</v>
      </c>
      <c r="R501" s="308">
        <v>18409.842999999997</v>
      </c>
      <c r="S501" s="310">
        <v>91</v>
      </c>
      <c r="T501" s="263">
        <v>0</v>
      </c>
      <c r="U501" s="263">
        <v>0</v>
      </c>
      <c r="V501" s="310" t="s">
        <v>141</v>
      </c>
      <c r="W501" s="256">
        <v>2013</v>
      </c>
      <c r="X501" s="412"/>
    </row>
    <row r="502" spans="1:25" s="266" customFormat="1" ht="168.75">
      <c r="A502" s="256" t="s">
        <v>4445</v>
      </c>
      <c r="B502" s="256" t="s">
        <v>25</v>
      </c>
      <c r="C502" s="256" t="s">
        <v>3929</v>
      </c>
      <c r="D502" s="305" t="s">
        <v>4433</v>
      </c>
      <c r="E502" s="305" t="s">
        <v>4434</v>
      </c>
      <c r="F502" s="305" t="s">
        <v>3930</v>
      </c>
      <c r="G502" s="306" t="s">
        <v>3931</v>
      </c>
      <c r="H502" s="307">
        <v>100</v>
      </c>
      <c r="I502" s="256">
        <v>711210000</v>
      </c>
      <c r="J502" s="256" t="s">
        <v>978</v>
      </c>
      <c r="K502" s="256" t="s">
        <v>564</v>
      </c>
      <c r="L502" s="256" t="s">
        <v>3955</v>
      </c>
      <c r="M502" s="256" t="s">
        <v>107</v>
      </c>
      <c r="N502" s="256" t="s">
        <v>3933</v>
      </c>
      <c r="O502" s="256" t="s">
        <v>680</v>
      </c>
      <c r="P502" s="255">
        <v>112</v>
      </c>
      <c r="Q502" s="256" t="s">
        <v>3935</v>
      </c>
      <c r="R502" s="308">
        <v>18409.842999999997</v>
      </c>
      <c r="S502" s="310">
        <v>91</v>
      </c>
      <c r="T502" s="263">
        <v>0</v>
      </c>
      <c r="U502" s="263">
        <v>0</v>
      </c>
      <c r="V502" s="310" t="s">
        <v>141</v>
      </c>
      <c r="W502" s="256">
        <v>2013</v>
      </c>
      <c r="X502" s="413"/>
    </row>
    <row r="503" spans="1:25" s="311" customFormat="1" ht="180.75" customHeight="1">
      <c r="A503" s="311" t="s">
        <v>4676</v>
      </c>
      <c r="B503" s="311" t="s">
        <v>25</v>
      </c>
      <c r="C503" s="311" t="s">
        <v>3929</v>
      </c>
      <c r="D503" s="311" t="s">
        <v>4433</v>
      </c>
      <c r="E503" s="311" t="s">
        <v>4434</v>
      </c>
      <c r="F503" s="311" t="s">
        <v>3930</v>
      </c>
      <c r="G503" s="311" t="s">
        <v>3931</v>
      </c>
      <c r="H503" s="311">
        <v>100</v>
      </c>
      <c r="I503" s="311">
        <v>711210000</v>
      </c>
      <c r="J503" s="243" t="s">
        <v>978</v>
      </c>
      <c r="K503" s="311" t="s">
        <v>1104</v>
      </c>
      <c r="L503" s="311" t="s">
        <v>3955</v>
      </c>
      <c r="M503" s="311" t="s">
        <v>107</v>
      </c>
      <c r="N503" s="311" t="s">
        <v>3933</v>
      </c>
      <c r="O503" s="311" t="s">
        <v>4669</v>
      </c>
      <c r="P503" s="311">
        <v>112</v>
      </c>
      <c r="Q503" s="311" t="s">
        <v>3935</v>
      </c>
      <c r="R503" s="311">
        <v>16174.992999999999</v>
      </c>
      <c r="S503" s="311">
        <v>91</v>
      </c>
      <c r="T503" s="323">
        <v>1471924.3629999999</v>
      </c>
      <c r="U503" s="323">
        <v>1648555.2865600002</v>
      </c>
      <c r="V503" s="311" t="s">
        <v>141</v>
      </c>
      <c r="W503" s="311">
        <v>2013</v>
      </c>
      <c r="Y503" s="411"/>
    </row>
    <row r="504" spans="1:25" ht="112.5">
      <c r="A504" s="304" t="s">
        <v>4126</v>
      </c>
      <c r="B504" s="256" t="s">
        <v>25</v>
      </c>
      <c r="C504" s="256" t="s">
        <v>3956</v>
      </c>
      <c r="D504" s="305" t="s">
        <v>3930</v>
      </c>
      <c r="E504" s="305" t="s">
        <v>3930</v>
      </c>
      <c r="F504" s="305" t="s">
        <v>3930</v>
      </c>
      <c r="G504" s="306" t="s">
        <v>3931</v>
      </c>
      <c r="H504" s="307">
        <v>100</v>
      </c>
      <c r="I504" s="256">
        <v>711210000</v>
      </c>
      <c r="J504" s="256" t="s">
        <v>978</v>
      </c>
      <c r="K504" s="256" t="s">
        <v>564</v>
      </c>
      <c r="L504" s="256" t="s">
        <v>3957</v>
      </c>
      <c r="M504" s="256" t="s">
        <v>107</v>
      </c>
      <c r="N504" s="256" t="s">
        <v>3933</v>
      </c>
      <c r="O504" s="256" t="s">
        <v>680</v>
      </c>
      <c r="P504" s="255">
        <v>112</v>
      </c>
      <c r="Q504" s="256" t="s">
        <v>3935</v>
      </c>
      <c r="R504" s="308">
        <v>33498</v>
      </c>
      <c r="S504" s="310">
        <v>91</v>
      </c>
      <c r="T504" s="263">
        <v>0</v>
      </c>
      <c r="U504" s="263">
        <v>0</v>
      </c>
      <c r="V504" s="310" t="s">
        <v>141</v>
      </c>
      <c r="W504" s="256">
        <v>2013</v>
      </c>
      <c r="X504" s="412"/>
    </row>
    <row r="505" spans="1:25" s="266" customFormat="1" ht="112.5">
      <c r="A505" s="256" t="s">
        <v>4446</v>
      </c>
      <c r="B505" s="256" t="s">
        <v>25</v>
      </c>
      <c r="C505" s="256" t="s">
        <v>3929</v>
      </c>
      <c r="D505" s="305" t="s">
        <v>4433</v>
      </c>
      <c r="E505" s="305" t="s">
        <v>4434</v>
      </c>
      <c r="F505" s="305" t="s">
        <v>3930</v>
      </c>
      <c r="G505" s="306" t="s">
        <v>3931</v>
      </c>
      <c r="H505" s="307">
        <v>100</v>
      </c>
      <c r="I505" s="256">
        <v>711210000</v>
      </c>
      <c r="J505" s="256" t="s">
        <v>978</v>
      </c>
      <c r="K505" s="256" t="s">
        <v>564</v>
      </c>
      <c r="L505" s="256" t="s">
        <v>3957</v>
      </c>
      <c r="M505" s="256" t="s">
        <v>107</v>
      </c>
      <c r="N505" s="256" t="s">
        <v>3933</v>
      </c>
      <c r="O505" s="256" t="s">
        <v>680</v>
      </c>
      <c r="P505" s="255">
        <v>112</v>
      </c>
      <c r="Q505" s="256" t="s">
        <v>3935</v>
      </c>
      <c r="R505" s="308">
        <v>33498</v>
      </c>
      <c r="S505" s="310">
        <v>91</v>
      </c>
      <c r="T505" s="263">
        <v>0</v>
      </c>
      <c r="U505" s="263">
        <v>0</v>
      </c>
      <c r="V505" s="310" t="s">
        <v>141</v>
      </c>
      <c r="W505" s="256">
        <v>2013</v>
      </c>
      <c r="X505" s="413"/>
    </row>
    <row r="506" spans="1:25" s="311" customFormat="1" ht="112.5">
      <c r="A506" s="311" t="s">
        <v>4677</v>
      </c>
      <c r="B506" s="311" t="s">
        <v>25</v>
      </c>
      <c r="C506" s="311" t="s">
        <v>3929</v>
      </c>
      <c r="D506" s="311" t="s">
        <v>4433</v>
      </c>
      <c r="E506" s="311" t="s">
        <v>4434</v>
      </c>
      <c r="F506" s="311" t="s">
        <v>3930</v>
      </c>
      <c r="G506" s="311" t="s">
        <v>3931</v>
      </c>
      <c r="H506" s="311">
        <v>100</v>
      </c>
      <c r="I506" s="311">
        <v>711210000</v>
      </c>
      <c r="J506" s="243" t="s">
        <v>978</v>
      </c>
      <c r="K506" s="311" t="s">
        <v>1104</v>
      </c>
      <c r="L506" s="311" t="s">
        <v>3957</v>
      </c>
      <c r="M506" s="311" t="s">
        <v>107</v>
      </c>
      <c r="N506" s="311" t="s">
        <v>3933</v>
      </c>
      <c r="O506" s="311" t="s">
        <v>4669</v>
      </c>
      <c r="P506" s="311">
        <v>112</v>
      </c>
      <c r="Q506" s="311" t="s">
        <v>3935</v>
      </c>
      <c r="R506" s="316">
        <v>11415.35</v>
      </c>
      <c r="S506" s="311">
        <v>91</v>
      </c>
      <c r="T506" s="323">
        <v>1038796.85</v>
      </c>
      <c r="U506" s="323">
        <v>1163452.4720000001</v>
      </c>
      <c r="V506" s="311" t="s">
        <v>141</v>
      </c>
      <c r="W506" s="311">
        <v>2013</v>
      </c>
      <c r="Y506" s="411"/>
    </row>
    <row r="507" spans="1:25" ht="187.5">
      <c r="A507" s="304" t="s">
        <v>4127</v>
      </c>
      <c r="B507" s="256" t="s">
        <v>25</v>
      </c>
      <c r="C507" s="256" t="s">
        <v>3958</v>
      </c>
      <c r="D507" s="305" t="s">
        <v>3930</v>
      </c>
      <c r="E507" s="305" t="s">
        <v>3930</v>
      </c>
      <c r="F507" s="305" t="s">
        <v>3930</v>
      </c>
      <c r="G507" s="306" t="s">
        <v>3931</v>
      </c>
      <c r="H507" s="307">
        <v>100</v>
      </c>
      <c r="I507" s="256">
        <v>711210000</v>
      </c>
      <c r="J507" s="256" t="s">
        <v>978</v>
      </c>
      <c r="K507" s="256" t="s">
        <v>564</v>
      </c>
      <c r="L507" s="256" t="s">
        <v>3959</v>
      </c>
      <c r="M507" s="256" t="s">
        <v>107</v>
      </c>
      <c r="N507" s="256" t="s">
        <v>3933</v>
      </c>
      <c r="O507" s="256" t="s">
        <v>680</v>
      </c>
      <c r="P507" s="255">
        <v>112</v>
      </c>
      <c r="Q507" s="256" t="s">
        <v>3935</v>
      </c>
      <c r="R507" s="308">
        <v>65805</v>
      </c>
      <c r="S507" s="310">
        <v>91</v>
      </c>
      <c r="T507" s="263">
        <v>0</v>
      </c>
      <c r="U507" s="263">
        <v>0</v>
      </c>
      <c r="V507" s="310" t="s">
        <v>141</v>
      </c>
      <c r="W507" s="256">
        <v>2013</v>
      </c>
      <c r="X507" s="412"/>
    </row>
    <row r="508" spans="1:25" s="266" customFormat="1" ht="187.5">
      <c r="A508" s="256" t="s">
        <v>4447</v>
      </c>
      <c r="B508" s="256" t="s">
        <v>25</v>
      </c>
      <c r="C508" s="256" t="s">
        <v>3929</v>
      </c>
      <c r="D508" s="305" t="s">
        <v>4433</v>
      </c>
      <c r="E508" s="305" t="s">
        <v>4434</v>
      </c>
      <c r="F508" s="305" t="s">
        <v>3930</v>
      </c>
      <c r="G508" s="306" t="s">
        <v>3931</v>
      </c>
      <c r="H508" s="307">
        <v>100</v>
      </c>
      <c r="I508" s="256">
        <v>711210000</v>
      </c>
      <c r="J508" s="256" t="s">
        <v>978</v>
      </c>
      <c r="K508" s="256" t="s">
        <v>564</v>
      </c>
      <c r="L508" s="256" t="s">
        <v>3959</v>
      </c>
      <c r="M508" s="256" t="s">
        <v>107</v>
      </c>
      <c r="N508" s="256" t="s">
        <v>3933</v>
      </c>
      <c r="O508" s="256" t="s">
        <v>680</v>
      </c>
      <c r="P508" s="255">
        <v>112</v>
      </c>
      <c r="Q508" s="256" t="s">
        <v>3935</v>
      </c>
      <c r="R508" s="308">
        <v>65805</v>
      </c>
      <c r="S508" s="310">
        <v>91</v>
      </c>
      <c r="T508" s="263">
        <v>0</v>
      </c>
      <c r="U508" s="263">
        <v>0</v>
      </c>
      <c r="V508" s="310" t="s">
        <v>141</v>
      </c>
      <c r="W508" s="256">
        <v>2013</v>
      </c>
      <c r="X508" s="413"/>
    </row>
    <row r="509" spans="1:25" s="311" customFormat="1" ht="187.5">
      <c r="A509" s="311" t="s">
        <v>4678</v>
      </c>
      <c r="B509" s="311" t="s">
        <v>25</v>
      </c>
      <c r="C509" s="311" t="s">
        <v>3929</v>
      </c>
      <c r="D509" s="311" t="s">
        <v>4433</v>
      </c>
      <c r="E509" s="311" t="s">
        <v>4434</v>
      </c>
      <c r="F509" s="311" t="s">
        <v>3930</v>
      </c>
      <c r="G509" s="311" t="s">
        <v>3931</v>
      </c>
      <c r="H509" s="311">
        <v>100</v>
      </c>
      <c r="I509" s="311">
        <v>711210000</v>
      </c>
      <c r="J509" s="243" t="s">
        <v>978</v>
      </c>
      <c r="K509" s="311" t="s">
        <v>1104</v>
      </c>
      <c r="L509" s="311" t="s">
        <v>3959</v>
      </c>
      <c r="M509" s="311" t="s">
        <v>107</v>
      </c>
      <c r="N509" s="311" t="s">
        <v>3933</v>
      </c>
      <c r="O509" s="311" t="s">
        <v>4669</v>
      </c>
      <c r="P509" s="311">
        <v>112</v>
      </c>
      <c r="Q509" s="311" t="s">
        <v>3935</v>
      </c>
      <c r="R509" s="316">
        <v>52695</v>
      </c>
      <c r="S509" s="311">
        <v>91</v>
      </c>
      <c r="T509" s="323">
        <v>4795245</v>
      </c>
      <c r="U509" s="323">
        <v>5370674.4000000004</v>
      </c>
      <c r="V509" s="311" t="s">
        <v>141</v>
      </c>
      <c r="W509" s="311">
        <v>2013</v>
      </c>
      <c r="Y509" s="411"/>
    </row>
    <row r="510" spans="1:25" ht="262.5">
      <c r="A510" s="304" t="s">
        <v>4128</v>
      </c>
      <c r="B510" s="256" t="s">
        <v>25</v>
      </c>
      <c r="C510" s="256" t="s">
        <v>3960</v>
      </c>
      <c r="D510" s="305" t="s">
        <v>3930</v>
      </c>
      <c r="E510" s="305" t="s">
        <v>3930</v>
      </c>
      <c r="F510" s="305" t="s">
        <v>3930</v>
      </c>
      <c r="G510" s="306" t="s">
        <v>3931</v>
      </c>
      <c r="H510" s="307">
        <v>100</v>
      </c>
      <c r="I510" s="256">
        <v>711210000</v>
      </c>
      <c r="J510" s="256" t="s">
        <v>978</v>
      </c>
      <c r="K510" s="256" t="s">
        <v>564</v>
      </c>
      <c r="L510" s="256" t="s">
        <v>3961</v>
      </c>
      <c r="M510" s="256" t="s">
        <v>107</v>
      </c>
      <c r="N510" s="256" t="s">
        <v>3933</v>
      </c>
      <c r="O510" s="256" t="s">
        <v>680</v>
      </c>
      <c r="P510" s="255">
        <v>112</v>
      </c>
      <c r="Q510" s="256" t="s">
        <v>3935</v>
      </c>
      <c r="R510" s="308">
        <v>69717.8</v>
      </c>
      <c r="S510" s="310">
        <v>91</v>
      </c>
      <c r="T510" s="263">
        <v>0</v>
      </c>
      <c r="U510" s="263">
        <v>0</v>
      </c>
      <c r="V510" s="310" t="s">
        <v>141</v>
      </c>
      <c r="W510" s="256">
        <v>2013</v>
      </c>
      <c r="X510" s="412"/>
    </row>
    <row r="511" spans="1:25" s="266" customFormat="1" ht="262.5">
      <c r="A511" s="256" t="s">
        <v>4448</v>
      </c>
      <c r="B511" s="256" t="s">
        <v>25</v>
      </c>
      <c r="C511" s="256" t="s">
        <v>3929</v>
      </c>
      <c r="D511" s="305" t="s">
        <v>4433</v>
      </c>
      <c r="E511" s="305" t="s">
        <v>4434</v>
      </c>
      <c r="F511" s="305" t="s">
        <v>3930</v>
      </c>
      <c r="G511" s="306" t="s">
        <v>3931</v>
      </c>
      <c r="H511" s="307">
        <v>100</v>
      </c>
      <c r="I511" s="256">
        <v>711210000</v>
      </c>
      <c r="J511" s="256" t="s">
        <v>978</v>
      </c>
      <c r="K511" s="256" t="s">
        <v>564</v>
      </c>
      <c r="L511" s="256" t="s">
        <v>3961</v>
      </c>
      <c r="M511" s="256" t="s">
        <v>107</v>
      </c>
      <c r="N511" s="256" t="s">
        <v>3933</v>
      </c>
      <c r="O511" s="256" t="s">
        <v>680</v>
      </c>
      <c r="P511" s="255">
        <v>112</v>
      </c>
      <c r="Q511" s="256" t="s">
        <v>3935</v>
      </c>
      <c r="R511" s="308">
        <v>69717.8</v>
      </c>
      <c r="S511" s="310">
        <v>91</v>
      </c>
      <c r="T511" s="263">
        <v>0</v>
      </c>
      <c r="U511" s="263">
        <v>0</v>
      </c>
      <c r="V511" s="310" t="s">
        <v>141</v>
      </c>
      <c r="W511" s="256">
        <v>2013</v>
      </c>
      <c r="X511" s="413"/>
    </row>
    <row r="512" spans="1:25" s="311" customFormat="1" ht="262.5">
      <c r="A512" s="311" t="s">
        <v>4679</v>
      </c>
      <c r="B512" s="311" t="s">
        <v>25</v>
      </c>
      <c r="C512" s="311" t="s">
        <v>3929</v>
      </c>
      <c r="D512" s="311" t="s">
        <v>4433</v>
      </c>
      <c r="E512" s="311" t="s">
        <v>4434</v>
      </c>
      <c r="F512" s="311" t="s">
        <v>3930</v>
      </c>
      <c r="G512" s="311" t="s">
        <v>3931</v>
      </c>
      <c r="H512" s="311">
        <v>100</v>
      </c>
      <c r="I512" s="311">
        <v>711210000</v>
      </c>
      <c r="J512" s="243" t="s">
        <v>978</v>
      </c>
      <c r="K512" s="311" t="s">
        <v>1104</v>
      </c>
      <c r="L512" s="311" t="s">
        <v>3961</v>
      </c>
      <c r="M512" s="311" t="s">
        <v>107</v>
      </c>
      <c r="N512" s="311" t="s">
        <v>3933</v>
      </c>
      <c r="O512" s="311" t="s">
        <v>4669</v>
      </c>
      <c r="P512" s="311">
        <v>112</v>
      </c>
      <c r="Q512" s="311" t="s">
        <v>3935</v>
      </c>
      <c r="R512" s="316">
        <v>51778.17</v>
      </c>
      <c r="S512" s="311">
        <v>91</v>
      </c>
      <c r="T512" s="323">
        <v>4711813.47</v>
      </c>
      <c r="U512" s="323">
        <v>5277231.0864000004</v>
      </c>
      <c r="V512" s="311" t="s">
        <v>141</v>
      </c>
      <c r="W512" s="311">
        <v>2013</v>
      </c>
      <c r="Y512" s="411"/>
    </row>
    <row r="513" spans="1:25" ht="187.5">
      <c r="A513" s="304" t="s">
        <v>4129</v>
      </c>
      <c r="B513" s="256" t="s">
        <v>25</v>
      </c>
      <c r="C513" s="256" t="s">
        <v>3962</v>
      </c>
      <c r="D513" s="305" t="s">
        <v>3930</v>
      </c>
      <c r="E513" s="305" t="s">
        <v>3930</v>
      </c>
      <c r="F513" s="305" t="s">
        <v>3930</v>
      </c>
      <c r="G513" s="306" t="s">
        <v>3931</v>
      </c>
      <c r="H513" s="307">
        <v>100</v>
      </c>
      <c r="I513" s="256">
        <v>711210000</v>
      </c>
      <c r="J513" s="256" t="s">
        <v>978</v>
      </c>
      <c r="K513" s="256" t="s">
        <v>564</v>
      </c>
      <c r="L513" s="256" t="s">
        <v>3963</v>
      </c>
      <c r="M513" s="256" t="s">
        <v>107</v>
      </c>
      <c r="N513" s="256" t="s">
        <v>3933</v>
      </c>
      <c r="O513" s="256" t="s">
        <v>680</v>
      </c>
      <c r="P513" s="255">
        <v>112</v>
      </c>
      <c r="Q513" s="256" t="s">
        <v>3935</v>
      </c>
      <c r="R513" s="308">
        <v>50523.700000000012</v>
      </c>
      <c r="S513" s="310">
        <v>91</v>
      </c>
      <c r="T513" s="263">
        <v>0</v>
      </c>
      <c r="U513" s="263">
        <v>0</v>
      </c>
      <c r="V513" s="310" t="s">
        <v>141</v>
      </c>
      <c r="W513" s="256">
        <v>2013</v>
      </c>
      <c r="X513" s="412"/>
    </row>
    <row r="514" spans="1:25" s="266" customFormat="1" ht="187.5">
      <c r="A514" s="256" t="s">
        <v>4449</v>
      </c>
      <c r="B514" s="256" t="s">
        <v>25</v>
      </c>
      <c r="C514" s="256" t="s">
        <v>3929</v>
      </c>
      <c r="D514" s="305" t="s">
        <v>4433</v>
      </c>
      <c r="E514" s="305" t="s">
        <v>4434</v>
      </c>
      <c r="F514" s="305" t="s">
        <v>3930</v>
      </c>
      <c r="G514" s="306" t="s">
        <v>3931</v>
      </c>
      <c r="H514" s="307">
        <v>100</v>
      </c>
      <c r="I514" s="256">
        <v>711210000</v>
      </c>
      <c r="J514" s="256" t="s">
        <v>978</v>
      </c>
      <c r="K514" s="256" t="s">
        <v>564</v>
      </c>
      <c r="L514" s="256" t="s">
        <v>3963</v>
      </c>
      <c r="M514" s="256" t="s">
        <v>107</v>
      </c>
      <c r="N514" s="256" t="s">
        <v>3933</v>
      </c>
      <c r="O514" s="256" t="s">
        <v>680</v>
      </c>
      <c r="P514" s="255">
        <v>112</v>
      </c>
      <c r="Q514" s="256" t="s">
        <v>3935</v>
      </c>
      <c r="R514" s="308">
        <v>50523.700000000012</v>
      </c>
      <c r="S514" s="310">
        <v>91</v>
      </c>
      <c r="T514" s="263">
        <v>0</v>
      </c>
      <c r="U514" s="263">
        <v>0</v>
      </c>
      <c r="V514" s="310" t="s">
        <v>141</v>
      </c>
      <c r="W514" s="256">
        <v>2013</v>
      </c>
      <c r="X514" s="413"/>
    </row>
    <row r="515" spans="1:25" s="311" customFormat="1" ht="187.5">
      <c r="A515" s="311" t="s">
        <v>4680</v>
      </c>
      <c r="B515" s="311" t="s">
        <v>25</v>
      </c>
      <c r="C515" s="311" t="s">
        <v>3929</v>
      </c>
      <c r="D515" s="311" t="s">
        <v>4433</v>
      </c>
      <c r="E515" s="311" t="s">
        <v>4434</v>
      </c>
      <c r="F515" s="311" t="s">
        <v>3930</v>
      </c>
      <c r="G515" s="311" t="s">
        <v>3931</v>
      </c>
      <c r="H515" s="311">
        <v>100</v>
      </c>
      <c r="I515" s="311">
        <v>711210000</v>
      </c>
      <c r="J515" s="243" t="s">
        <v>978</v>
      </c>
      <c r="K515" s="311" t="s">
        <v>1104</v>
      </c>
      <c r="L515" s="311" t="s">
        <v>3963</v>
      </c>
      <c r="M515" s="311" t="s">
        <v>107</v>
      </c>
      <c r="N515" s="311" t="s">
        <v>3933</v>
      </c>
      <c r="O515" s="311" t="s">
        <v>4669</v>
      </c>
      <c r="P515" s="311">
        <v>112</v>
      </c>
      <c r="Q515" s="311" t="s">
        <v>3935</v>
      </c>
      <c r="R515" s="316">
        <v>29867.909</v>
      </c>
      <c r="S515" s="311">
        <v>91</v>
      </c>
      <c r="T515" s="323">
        <v>2717979.719</v>
      </c>
      <c r="U515" s="323">
        <v>3044137.2852800004</v>
      </c>
      <c r="V515" s="311" t="s">
        <v>141</v>
      </c>
      <c r="W515" s="311">
        <v>2013</v>
      </c>
      <c r="Y515" s="411"/>
    </row>
    <row r="516" spans="1:25" ht="187.5">
      <c r="A516" s="304" t="s">
        <v>4130</v>
      </c>
      <c r="B516" s="256" t="s">
        <v>25</v>
      </c>
      <c r="C516" s="256" t="s">
        <v>3964</v>
      </c>
      <c r="D516" s="305" t="s">
        <v>3930</v>
      </c>
      <c r="E516" s="305" t="s">
        <v>3930</v>
      </c>
      <c r="F516" s="305" t="s">
        <v>3930</v>
      </c>
      <c r="G516" s="306" t="s">
        <v>3931</v>
      </c>
      <c r="H516" s="307">
        <v>100</v>
      </c>
      <c r="I516" s="256">
        <v>711210000</v>
      </c>
      <c r="J516" s="256" t="s">
        <v>978</v>
      </c>
      <c r="K516" s="256" t="s">
        <v>564</v>
      </c>
      <c r="L516" s="256" t="s">
        <v>3965</v>
      </c>
      <c r="M516" s="256" t="s">
        <v>107</v>
      </c>
      <c r="N516" s="256" t="s">
        <v>3933</v>
      </c>
      <c r="O516" s="256" t="s">
        <v>680</v>
      </c>
      <c r="P516" s="255">
        <v>112</v>
      </c>
      <c r="Q516" s="256" t="s">
        <v>3935</v>
      </c>
      <c r="R516" s="308">
        <v>34000</v>
      </c>
      <c r="S516" s="310">
        <v>91</v>
      </c>
      <c r="T516" s="263">
        <v>0</v>
      </c>
      <c r="U516" s="263">
        <v>0</v>
      </c>
      <c r="V516" s="310" t="s">
        <v>141</v>
      </c>
      <c r="W516" s="256">
        <v>2013</v>
      </c>
      <c r="X516" s="412"/>
    </row>
    <row r="517" spans="1:25" s="266" customFormat="1" ht="187.5">
      <c r="A517" s="256" t="s">
        <v>4450</v>
      </c>
      <c r="B517" s="256" t="s">
        <v>25</v>
      </c>
      <c r="C517" s="256" t="s">
        <v>3929</v>
      </c>
      <c r="D517" s="305" t="s">
        <v>4433</v>
      </c>
      <c r="E517" s="305" t="s">
        <v>4434</v>
      </c>
      <c r="F517" s="305" t="s">
        <v>3930</v>
      </c>
      <c r="G517" s="306" t="s">
        <v>3931</v>
      </c>
      <c r="H517" s="307">
        <v>100</v>
      </c>
      <c r="I517" s="256">
        <v>711210000</v>
      </c>
      <c r="J517" s="256" t="s">
        <v>978</v>
      </c>
      <c r="K517" s="256" t="s">
        <v>564</v>
      </c>
      <c r="L517" s="256" t="s">
        <v>3965</v>
      </c>
      <c r="M517" s="256" t="s">
        <v>107</v>
      </c>
      <c r="N517" s="256" t="s">
        <v>3933</v>
      </c>
      <c r="O517" s="256" t="s">
        <v>680</v>
      </c>
      <c r="P517" s="255">
        <v>112</v>
      </c>
      <c r="Q517" s="256" t="s">
        <v>3935</v>
      </c>
      <c r="R517" s="308">
        <v>34000</v>
      </c>
      <c r="S517" s="310">
        <v>91</v>
      </c>
      <c r="T517" s="263">
        <v>0</v>
      </c>
      <c r="U517" s="263">
        <v>0</v>
      </c>
      <c r="V517" s="310" t="s">
        <v>141</v>
      </c>
      <c r="W517" s="256">
        <v>2013</v>
      </c>
      <c r="X517" s="413"/>
    </row>
    <row r="518" spans="1:25" s="311" customFormat="1" ht="187.5">
      <c r="A518" s="311" t="s">
        <v>4681</v>
      </c>
      <c r="B518" s="311" t="s">
        <v>25</v>
      </c>
      <c r="C518" s="311" t="s">
        <v>3929</v>
      </c>
      <c r="D518" s="311" t="s">
        <v>4433</v>
      </c>
      <c r="E518" s="311" t="s">
        <v>4434</v>
      </c>
      <c r="F518" s="311" t="s">
        <v>3930</v>
      </c>
      <c r="G518" s="311" t="s">
        <v>3931</v>
      </c>
      <c r="H518" s="311">
        <v>100</v>
      </c>
      <c r="I518" s="311">
        <v>711210000</v>
      </c>
      <c r="J518" s="243" t="s">
        <v>978</v>
      </c>
      <c r="K518" s="311" t="s">
        <v>1104</v>
      </c>
      <c r="L518" s="311" t="s">
        <v>3965</v>
      </c>
      <c r="M518" s="311" t="s">
        <v>107</v>
      </c>
      <c r="N518" s="311" t="s">
        <v>3933</v>
      </c>
      <c r="O518" s="311" t="s">
        <v>4669</v>
      </c>
      <c r="P518" s="311">
        <v>112</v>
      </c>
      <c r="Q518" s="311" t="s">
        <v>3935</v>
      </c>
      <c r="R518" s="316">
        <v>19428</v>
      </c>
      <c r="S518" s="311">
        <v>91</v>
      </c>
      <c r="T518" s="323">
        <v>1767948</v>
      </c>
      <c r="U518" s="323">
        <v>1980101.76</v>
      </c>
      <c r="V518" s="311" t="s">
        <v>141</v>
      </c>
      <c r="W518" s="311">
        <v>2013</v>
      </c>
      <c r="Y518" s="411"/>
    </row>
    <row r="519" spans="1:25" ht="112.5">
      <c r="A519" s="304" t="s">
        <v>4131</v>
      </c>
      <c r="B519" s="256" t="s">
        <v>25</v>
      </c>
      <c r="C519" s="256" t="s">
        <v>3966</v>
      </c>
      <c r="D519" s="305" t="s">
        <v>3930</v>
      </c>
      <c r="E519" s="305" t="s">
        <v>3930</v>
      </c>
      <c r="F519" s="305" t="s">
        <v>3930</v>
      </c>
      <c r="G519" s="306" t="s">
        <v>3931</v>
      </c>
      <c r="H519" s="307">
        <v>100</v>
      </c>
      <c r="I519" s="256">
        <v>711210000</v>
      </c>
      <c r="J519" s="256" t="s">
        <v>978</v>
      </c>
      <c r="K519" s="256" t="s">
        <v>564</v>
      </c>
      <c r="L519" s="256" t="s">
        <v>3967</v>
      </c>
      <c r="M519" s="256" t="s">
        <v>107</v>
      </c>
      <c r="N519" s="256" t="s">
        <v>3933</v>
      </c>
      <c r="O519" s="256" t="s">
        <v>680</v>
      </c>
      <c r="P519" s="255">
        <v>112</v>
      </c>
      <c r="Q519" s="256" t="s">
        <v>3935</v>
      </c>
      <c r="R519" s="308">
        <v>52226.5</v>
      </c>
      <c r="S519" s="310">
        <v>91</v>
      </c>
      <c r="T519" s="263">
        <v>0</v>
      </c>
      <c r="U519" s="263">
        <v>0</v>
      </c>
      <c r="V519" s="310" t="s">
        <v>141</v>
      </c>
      <c r="W519" s="256">
        <v>2013</v>
      </c>
      <c r="X519" s="412"/>
    </row>
    <row r="520" spans="1:25" s="266" customFormat="1" ht="112.5">
      <c r="A520" s="256" t="s">
        <v>4451</v>
      </c>
      <c r="B520" s="256" t="s">
        <v>25</v>
      </c>
      <c r="C520" s="256" t="s">
        <v>3929</v>
      </c>
      <c r="D520" s="305" t="s">
        <v>4433</v>
      </c>
      <c r="E520" s="305" t="s">
        <v>4434</v>
      </c>
      <c r="F520" s="305" t="s">
        <v>3930</v>
      </c>
      <c r="G520" s="306" t="s">
        <v>3931</v>
      </c>
      <c r="H520" s="307">
        <v>100</v>
      </c>
      <c r="I520" s="256">
        <v>711210000</v>
      </c>
      <c r="J520" s="256" t="s">
        <v>978</v>
      </c>
      <c r="K520" s="256" t="s">
        <v>564</v>
      </c>
      <c r="L520" s="256" t="s">
        <v>3967</v>
      </c>
      <c r="M520" s="256" t="s">
        <v>107</v>
      </c>
      <c r="N520" s="256" t="s">
        <v>3933</v>
      </c>
      <c r="O520" s="256" t="s">
        <v>680</v>
      </c>
      <c r="P520" s="255">
        <v>112</v>
      </c>
      <c r="Q520" s="256" t="s">
        <v>3935</v>
      </c>
      <c r="R520" s="308">
        <v>52226.5</v>
      </c>
      <c r="S520" s="310">
        <v>91</v>
      </c>
      <c r="T520" s="263">
        <v>0</v>
      </c>
      <c r="U520" s="263">
        <v>0</v>
      </c>
      <c r="V520" s="310" t="s">
        <v>141</v>
      </c>
      <c r="W520" s="256">
        <v>2013</v>
      </c>
      <c r="X520" s="413"/>
    </row>
    <row r="521" spans="1:25" s="311" customFormat="1" ht="112.5">
      <c r="A521" s="311" t="s">
        <v>4682</v>
      </c>
      <c r="B521" s="311" t="s">
        <v>25</v>
      </c>
      <c r="C521" s="311" t="s">
        <v>3929</v>
      </c>
      <c r="D521" s="311" t="s">
        <v>4433</v>
      </c>
      <c r="E521" s="311" t="s">
        <v>4434</v>
      </c>
      <c r="F521" s="311" t="s">
        <v>3930</v>
      </c>
      <c r="G521" s="311" t="s">
        <v>3931</v>
      </c>
      <c r="H521" s="311">
        <v>100</v>
      </c>
      <c r="I521" s="311">
        <v>711210000</v>
      </c>
      <c r="J521" s="243" t="s">
        <v>978</v>
      </c>
      <c r="K521" s="311" t="s">
        <v>1104</v>
      </c>
      <c r="L521" s="311" t="s">
        <v>3967</v>
      </c>
      <c r="M521" s="311" t="s">
        <v>107</v>
      </c>
      <c r="N521" s="311" t="s">
        <v>3933</v>
      </c>
      <c r="O521" s="311" t="s">
        <v>4669</v>
      </c>
      <c r="P521" s="311">
        <v>112</v>
      </c>
      <c r="Q521" s="311" t="s">
        <v>3935</v>
      </c>
      <c r="R521" s="316">
        <v>49989.445999999996</v>
      </c>
      <c r="S521" s="311">
        <v>91</v>
      </c>
      <c r="T521" s="323">
        <v>4549039.5859999992</v>
      </c>
      <c r="U521" s="323">
        <v>5094924.3363199998</v>
      </c>
      <c r="V521" s="311" t="s">
        <v>141</v>
      </c>
      <c r="W521" s="311">
        <v>2013</v>
      </c>
      <c r="Y521" s="411"/>
    </row>
    <row r="522" spans="1:25" ht="187.5">
      <c r="A522" s="304" t="s">
        <v>4132</v>
      </c>
      <c r="B522" s="256" t="s">
        <v>25</v>
      </c>
      <c r="C522" s="256" t="s">
        <v>3968</v>
      </c>
      <c r="D522" s="305" t="s">
        <v>3930</v>
      </c>
      <c r="E522" s="305" t="s">
        <v>3930</v>
      </c>
      <c r="F522" s="305" t="s">
        <v>3930</v>
      </c>
      <c r="G522" s="306" t="s">
        <v>3931</v>
      </c>
      <c r="H522" s="307">
        <v>100</v>
      </c>
      <c r="I522" s="256">
        <v>711210000</v>
      </c>
      <c r="J522" s="256" t="s">
        <v>978</v>
      </c>
      <c r="K522" s="256" t="s">
        <v>564</v>
      </c>
      <c r="L522" s="324" t="s">
        <v>3969</v>
      </c>
      <c r="M522" s="256" t="s">
        <v>107</v>
      </c>
      <c r="N522" s="256" t="s">
        <v>3933</v>
      </c>
      <c r="O522" s="256" t="s">
        <v>680</v>
      </c>
      <c r="P522" s="255">
        <v>112</v>
      </c>
      <c r="Q522" s="256" t="s">
        <v>3935</v>
      </c>
      <c r="R522" s="325">
        <v>58098.224000000002</v>
      </c>
      <c r="S522" s="310">
        <v>91</v>
      </c>
      <c r="T522" s="263">
        <v>0</v>
      </c>
      <c r="U522" s="263">
        <v>0</v>
      </c>
      <c r="V522" s="310" t="s">
        <v>141</v>
      </c>
      <c r="W522" s="256">
        <v>2013</v>
      </c>
      <c r="X522" s="412"/>
    </row>
    <row r="523" spans="1:25" s="266" customFormat="1" ht="187.5">
      <c r="A523" s="256" t="s">
        <v>4452</v>
      </c>
      <c r="B523" s="256" t="s">
        <v>25</v>
      </c>
      <c r="C523" s="256" t="s">
        <v>3929</v>
      </c>
      <c r="D523" s="305" t="s">
        <v>4433</v>
      </c>
      <c r="E523" s="305" t="s">
        <v>4434</v>
      </c>
      <c r="F523" s="305" t="s">
        <v>3930</v>
      </c>
      <c r="G523" s="306" t="s">
        <v>3931</v>
      </c>
      <c r="H523" s="307">
        <v>100</v>
      </c>
      <c r="I523" s="256">
        <v>711210000</v>
      </c>
      <c r="J523" s="256" t="s">
        <v>978</v>
      </c>
      <c r="K523" s="256" t="s">
        <v>564</v>
      </c>
      <c r="L523" s="324" t="s">
        <v>3969</v>
      </c>
      <c r="M523" s="256" t="s">
        <v>107</v>
      </c>
      <c r="N523" s="256" t="s">
        <v>3933</v>
      </c>
      <c r="O523" s="256" t="s">
        <v>680</v>
      </c>
      <c r="P523" s="255">
        <v>112</v>
      </c>
      <c r="Q523" s="256" t="s">
        <v>3935</v>
      </c>
      <c r="R523" s="325">
        <v>58098.224000000002</v>
      </c>
      <c r="S523" s="310">
        <v>91</v>
      </c>
      <c r="T523" s="263">
        <v>0</v>
      </c>
      <c r="U523" s="263">
        <v>0</v>
      </c>
      <c r="V523" s="310" t="s">
        <v>141</v>
      </c>
      <c r="W523" s="256">
        <v>2013</v>
      </c>
      <c r="X523" s="413"/>
    </row>
    <row r="524" spans="1:25" s="311" customFormat="1" ht="225">
      <c r="A524" s="311" t="s">
        <v>4683</v>
      </c>
      <c r="B524" s="311" t="s">
        <v>25</v>
      </c>
      <c r="C524" s="311" t="s">
        <v>3929</v>
      </c>
      <c r="D524" s="311" t="s">
        <v>4433</v>
      </c>
      <c r="E524" s="311" t="s">
        <v>4434</v>
      </c>
      <c r="F524" s="311" t="s">
        <v>3930</v>
      </c>
      <c r="G524" s="311" t="s">
        <v>3931</v>
      </c>
      <c r="H524" s="311">
        <v>100</v>
      </c>
      <c r="I524" s="311">
        <v>711210000</v>
      </c>
      <c r="J524" s="243" t="s">
        <v>978</v>
      </c>
      <c r="K524" s="311" t="s">
        <v>1104</v>
      </c>
      <c r="L524" s="311" t="s">
        <v>4575</v>
      </c>
      <c r="M524" s="311" t="s">
        <v>107</v>
      </c>
      <c r="N524" s="311" t="s">
        <v>3933</v>
      </c>
      <c r="O524" s="311" t="s">
        <v>4669</v>
      </c>
      <c r="P524" s="311">
        <v>112</v>
      </c>
      <c r="Q524" s="311" t="s">
        <v>3935</v>
      </c>
      <c r="R524" s="327">
        <v>85837.391000000003</v>
      </c>
      <c r="S524" s="311">
        <v>91</v>
      </c>
      <c r="T524" s="323">
        <v>7811202.5810000002</v>
      </c>
      <c r="U524" s="323">
        <v>8748546.8907200005</v>
      </c>
      <c r="V524" s="311" t="s">
        <v>141</v>
      </c>
      <c r="W524" s="311">
        <v>2013</v>
      </c>
      <c r="Y524" s="411"/>
    </row>
    <row r="525" spans="1:25" ht="206.25">
      <c r="A525" s="304" t="s">
        <v>4133</v>
      </c>
      <c r="B525" s="256" t="s">
        <v>25</v>
      </c>
      <c r="C525" s="256" t="s">
        <v>3970</v>
      </c>
      <c r="D525" s="305" t="s">
        <v>3930</v>
      </c>
      <c r="E525" s="305" t="s">
        <v>3930</v>
      </c>
      <c r="F525" s="305" t="s">
        <v>3930</v>
      </c>
      <c r="G525" s="306" t="s">
        <v>3931</v>
      </c>
      <c r="H525" s="307">
        <v>100</v>
      </c>
      <c r="I525" s="256">
        <v>711210000</v>
      </c>
      <c r="J525" s="256" t="s">
        <v>978</v>
      </c>
      <c r="K525" s="256" t="s">
        <v>564</v>
      </c>
      <c r="L525" s="256" t="s">
        <v>3971</v>
      </c>
      <c r="M525" s="256" t="s">
        <v>107</v>
      </c>
      <c r="N525" s="256" t="s">
        <v>3933</v>
      </c>
      <c r="O525" s="256" t="s">
        <v>680</v>
      </c>
      <c r="P525" s="255">
        <v>112</v>
      </c>
      <c r="Q525" s="256" t="s">
        <v>3935</v>
      </c>
      <c r="R525" s="325">
        <v>66033.792000000001</v>
      </c>
      <c r="S525" s="310">
        <v>91</v>
      </c>
      <c r="T525" s="263">
        <v>0</v>
      </c>
      <c r="U525" s="263">
        <v>0</v>
      </c>
      <c r="V525" s="310" t="s">
        <v>141</v>
      </c>
      <c r="W525" s="256">
        <v>2013</v>
      </c>
      <c r="X525" s="412"/>
    </row>
    <row r="526" spans="1:25" s="266" customFormat="1" ht="218.25" customHeight="1">
      <c r="A526" s="256" t="s">
        <v>4453</v>
      </c>
      <c r="B526" s="256" t="s">
        <v>25</v>
      </c>
      <c r="C526" s="256" t="s">
        <v>3929</v>
      </c>
      <c r="D526" s="305" t="s">
        <v>4433</v>
      </c>
      <c r="E526" s="305" t="s">
        <v>4434</v>
      </c>
      <c r="F526" s="305" t="s">
        <v>3930</v>
      </c>
      <c r="G526" s="306" t="s">
        <v>3931</v>
      </c>
      <c r="H526" s="307">
        <v>100</v>
      </c>
      <c r="I526" s="256">
        <v>711210000</v>
      </c>
      <c r="J526" s="256" t="s">
        <v>978</v>
      </c>
      <c r="K526" s="256" t="s">
        <v>564</v>
      </c>
      <c r="L526" s="256" t="s">
        <v>3971</v>
      </c>
      <c r="M526" s="256" t="s">
        <v>107</v>
      </c>
      <c r="N526" s="256" t="s">
        <v>3933</v>
      </c>
      <c r="O526" s="256" t="s">
        <v>680</v>
      </c>
      <c r="P526" s="255">
        <v>112</v>
      </c>
      <c r="Q526" s="256" t="s">
        <v>3935</v>
      </c>
      <c r="R526" s="325">
        <v>66033.792000000001</v>
      </c>
      <c r="S526" s="310">
        <v>91</v>
      </c>
      <c r="T526" s="263">
        <v>0</v>
      </c>
      <c r="U526" s="263">
        <v>0</v>
      </c>
      <c r="V526" s="310" t="s">
        <v>141</v>
      </c>
      <c r="W526" s="256">
        <v>2013</v>
      </c>
      <c r="X526" s="413"/>
    </row>
    <row r="527" spans="1:25" s="311" customFormat="1" ht="218.25" customHeight="1">
      <c r="A527" s="311" t="s">
        <v>4684</v>
      </c>
      <c r="B527" s="311" t="s">
        <v>25</v>
      </c>
      <c r="C527" s="311" t="s">
        <v>3929</v>
      </c>
      <c r="D527" s="311" t="s">
        <v>4433</v>
      </c>
      <c r="E527" s="311" t="s">
        <v>4434</v>
      </c>
      <c r="F527" s="311" t="s">
        <v>3930</v>
      </c>
      <c r="G527" s="311" t="s">
        <v>3931</v>
      </c>
      <c r="H527" s="311">
        <v>100</v>
      </c>
      <c r="I527" s="311">
        <v>711210000</v>
      </c>
      <c r="J527" s="243" t="s">
        <v>978</v>
      </c>
      <c r="K527" s="311" t="s">
        <v>1104</v>
      </c>
      <c r="L527" s="311" t="s">
        <v>3971</v>
      </c>
      <c r="M527" s="311" t="s">
        <v>107</v>
      </c>
      <c r="N527" s="311" t="s">
        <v>3933</v>
      </c>
      <c r="O527" s="311" t="s">
        <v>4669</v>
      </c>
      <c r="P527" s="311">
        <v>112</v>
      </c>
      <c r="Q527" s="311" t="s">
        <v>3935</v>
      </c>
      <c r="R527" s="327">
        <v>93219.807000000001</v>
      </c>
      <c r="S527" s="311">
        <v>91</v>
      </c>
      <c r="T527" s="323">
        <v>8483002.4370000008</v>
      </c>
      <c r="U527" s="323">
        <v>9500962.7294400018</v>
      </c>
      <c r="V527" s="311" t="s">
        <v>141</v>
      </c>
      <c r="W527" s="311">
        <v>2013</v>
      </c>
      <c r="Y527" s="411"/>
    </row>
    <row r="528" spans="1:25" ht="243.75">
      <c r="A528" s="304" t="s">
        <v>4134</v>
      </c>
      <c r="B528" s="256" t="s">
        <v>25</v>
      </c>
      <c r="C528" s="256" t="s">
        <v>3972</v>
      </c>
      <c r="D528" s="305" t="s">
        <v>3930</v>
      </c>
      <c r="E528" s="305" t="s">
        <v>3930</v>
      </c>
      <c r="F528" s="305" t="s">
        <v>3930</v>
      </c>
      <c r="G528" s="306" t="s">
        <v>3931</v>
      </c>
      <c r="H528" s="307">
        <v>100</v>
      </c>
      <c r="I528" s="256">
        <v>711210000</v>
      </c>
      <c r="J528" s="256" t="s">
        <v>978</v>
      </c>
      <c r="K528" s="256" t="s">
        <v>564</v>
      </c>
      <c r="L528" s="256" t="s">
        <v>3973</v>
      </c>
      <c r="M528" s="256" t="s">
        <v>107</v>
      </c>
      <c r="N528" s="256" t="s">
        <v>3933</v>
      </c>
      <c r="O528" s="256" t="s">
        <v>680</v>
      </c>
      <c r="P528" s="255">
        <v>112</v>
      </c>
      <c r="Q528" s="256" t="s">
        <v>3935</v>
      </c>
      <c r="R528" s="325">
        <v>63754.084000000003</v>
      </c>
      <c r="S528" s="310">
        <v>91</v>
      </c>
      <c r="T528" s="263">
        <v>0</v>
      </c>
      <c r="U528" s="263">
        <v>0</v>
      </c>
      <c r="V528" s="310" t="s">
        <v>141</v>
      </c>
      <c r="W528" s="256">
        <v>2013</v>
      </c>
      <c r="X528" s="412"/>
    </row>
    <row r="529" spans="1:25" s="266" customFormat="1" ht="243.75">
      <c r="A529" s="256" t="s">
        <v>4454</v>
      </c>
      <c r="B529" s="256" t="s">
        <v>25</v>
      </c>
      <c r="C529" s="256" t="s">
        <v>3929</v>
      </c>
      <c r="D529" s="305" t="s">
        <v>4433</v>
      </c>
      <c r="E529" s="305" t="s">
        <v>4434</v>
      </c>
      <c r="F529" s="305" t="s">
        <v>3930</v>
      </c>
      <c r="G529" s="306" t="s">
        <v>3931</v>
      </c>
      <c r="H529" s="307">
        <v>100</v>
      </c>
      <c r="I529" s="256">
        <v>711210000</v>
      </c>
      <c r="J529" s="256" t="s">
        <v>978</v>
      </c>
      <c r="K529" s="256" t="s">
        <v>564</v>
      </c>
      <c r="L529" s="256" t="s">
        <v>3973</v>
      </c>
      <c r="M529" s="256" t="s">
        <v>107</v>
      </c>
      <c r="N529" s="256" t="s">
        <v>3933</v>
      </c>
      <c r="O529" s="256" t="s">
        <v>680</v>
      </c>
      <c r="P529" s="255">
        <v>112</v>
      </c>
      <c r="Q529" s="256" t="s">
        <v>3935</v>
      </c>
      <c r="R529" s="325">
        <v>63754.084000000003</v>
      </c>
      <c r="S529" s="310">
        <v>91</v>
      </c>
      <c r="T529" s="263">
        <v>0</v>
      </c>
      <c r="U529" s="263">
        <v>0</v>
      </c>
      <c r="V529" s="310" t="s">
        <v>141</v>
      </c>
      <c r="W529" s="256">
        <v>2013</v>
      </c>
      <c r="X529" s="413"/>
    </row>
    <row r="530" spans="1:25" s="311" customFormat="1" ht="243.75">
      <c r="A530" s="311" t="s">
        <v>4685</v>
      </c>
      <c r="B530" s="311" t="s">
        <v>25</v>
      </c>
      <c r="C530" s="311" t="s">
        <v>3929</v>
      </c>
      <c r="D530" s="311" t="s">
        <v>4433</v>
      </c>
      <c r="E530" s="311" t="s">
        <v>4434</v>
      </c>
      <c r="F530" s="311" t="s">
        <v>3930</v>
      </c>
      <c r="G530" s="311" t="s">
        <v>3931</v>
      </c>
      <c r="H530" s="311">
        <v>100</v>
      </c>
      <c r="I530" s="311">
        <v>711210000</v>
      </c>
      <c r="J530" s="243" t="s">
        <v>978</v>
      </c>
      <c r="K530" s="311" t="s">
        <v>1104</v>
      </c>
      <c r="L530" s="311" t="s">
        <v>3973</v>
      </c>
      <c r="M530" s="311" t="s">
        <v>107</v>
      </c>
      <c r="N530" s="311" t="s">
        <v>3933</v>
      </c>
      <c r="O530" s="311" t="s">
        <v>4669</v>
      </c>
      <c r="P530" s="311">
        <v>112</v>
      </c>
      <c r="Q530" s="311" t="s">
        <v>3935</v>
      </c>
      <c r="R530" s="327">
        <v>67326.088000000003</v>
      </c>
      <c r="S530" s="311">
        <v>91</v>
      </c>
      <c r="T530" s="323">
        <v>6126674.0080000004</v>
      </c>
      <c r="U530" s="323">
        <v>6861874.8889600011</v>
      </c>
      <c r="V530" s="311" t="s">
        <v>141</v>
      </c>
      <c r="W530" s="311">
        <v>2013</v>
      </c>
      <c r="Y530" s="411"/>
    </row>
    <row r="531" spans="1:25" ht="187.5">
      <c r="A531" s="304" t="s">
        <v>4135</v>
      </c>
      <c r="B531" s="256" t="s">
        <v>25</v>
      </c>
      <c r="C531" s="256" t="s">
        <v>3974</v>
      </c>
      <c r="D531" s="305" t="s">
        <v>3930</v>
      </c>
      <c r="E531" s="305" t="s">
        <v>3930</v>
      </c>
      <c r="F531" s="305" t="s">
        <v>3930</v>
      </c>
      <c r="G531" s="306" t="s">
        <v>3931</v>
      </c>
      <c r="H531" s="307">
        <v>100</v>
      </c>
      <c r="I531" s="256">
        <v>711210000</v>
      </c>
      <c r="J531" s="256" t="s">
        <v>978</v>
      </c>
      <c r="K531" s="256" t="s">
        <v>564</v>
      </c>
      <c r="L531" s="256" t="s">
        <v>3975</v>
      </c>
      <c r="M531" s="256" t="s">
        <v>107</v>
      </c>
      <c r="N531" s="256" t="s">
        <v>3933</v>
      </c>
      <c r="O531" s="256" t="s">
        <v>680</v>
      </c>
      <c r="P531" s="255">
        <v>112</v>
      </c>
      <c r="Q531" s="256" t="s">
        <v>3935</v>
      </c>
      <c r="R531" s="325">
        <v>30756.467000000001</v>
      </c>
      <c r="S531" s="310">
        <v>91</v>
      </c>
      <c r="T531" s="263">
        <v>0</v>
      </c>
      <c r="U531" s="263">
        <v>0</v>
      </c>
      <c r="V531" s="310" t="s">
        <v>141</v>
      </c>
      <c r="W531" s="256">
        <v>2013</v>
      </c>
      <c r="X531" s="412"/>
    </row>
    <row r="532" spans="1:25" s="266" customFormat="1" ht="187.5">
      <c r="A532" s="256" t="s">
        <v>4455</v>
      </c>
      <c r="B532" s="256" t="s">
        <v>25</v>
      </c>
      <c r="C532" s="256" t="s">
        <v>3929</v>
      </c>
      <c r="D532" s="305" t="s">
        <v>4433</v>
      </c>
      <c r="E532" s="305" t="s">
        <v>4434</v>
      </c>
      <c r="F532" s="305" t="s">
        <v>3930</v>
      </c>
      <c r="G532" s="306" t="s">
        <v>3931</v>
      </c>
      <c r="H532" s="307">
        <v>100</v>
      </c>
      <c r="I532" s="256">
        <v>711210000</v>
      </c>
      <c r="J532" s="256" t="s">
        <v>978</v>
      </c>
      <c r="K532" s="256" t="s">
        <v>564</v>
      </c>
      <c r="L532" s="256" t="s">
        <v>3975</v>
      </c>
      <c r="M532" s="256" t="s">
        <v>107</v>
      </c>
      <c r="N532" s="256" t="s">
        <v>3933</v>
      </c>
      <c r="O532" s="256" t="s">
        <v>680</v>
      </c>
      <c r="P532" s="255">
        <v>112</v>
      </c>
      <c r="Q532" s="256" t="s">
        <v>3935</v>
      </c>
      <c r="R532" s="325">
        <v>30756.467000000001</v>
      </c>
      <c r="S532" s="310">
        <v>91</v>
      </c>
      <c r="T532" s="263">
        <v>0</v>
      </c>
      <c r="U532" s="263">
        <v>0</v>
      </c>
      <c r="V532" s="310" t="s">
        <v>141</v>
      </c>
      <c r="W532" s="256">
        <v>2013</v>
      </c>
      <c r="X532" s="413"/>
    </row>
    <row r="533" spans="1:25" s="311" customFormat="1" ht="225">
      <c r="A533" s="311" t="s">
        <v>4687</v>
      </c>
      <c r="B533" s="311" t="s">
        <v>25</v>
      </c>
      <c r="C533" s="311" t="s">
        <v>3929</v>
      </c>
      <c r="D533" s="311" t="s">
        <v>4433</v>
      </c>
      <c r="E533" s="311" t="s">
        <v>4434</v>
      </c>
      <c r="F533" s="311" t="s">
        <v>3930</v>
      </c>
      <c r="G533" s="311" t="s">
        <v>3931</v>
      </c>
      <c r="H533" s="311">
        <v>100</v>
      </c>
      <c r="I533" s="311">
        <v>711210000</v>
      </c>
      <c r="J533" s="243" t="s">
        <v>978</v>
      </c>
      <c r="K533" s="311" t="s">
        <v>1104</v>
      </c>
      <c r="L533" s="311" t="s">
        <v>4686</v>
      </c>
      <c r="M533" s="311" t="s">
        <v>107</v>
      </c>
      <c r="N533" s="311" t="s">
        <v>3933</v>
      </c>
      <c r="O533" s="311" t="s">
        <v>4669</v>
      </c>
      <c r="P533" s="311">
        <v>112</v>
      </c>
      <c r="Q533" s="311" t="s">
        <v>3935</v>
      </c>
      <c r="R533" s="327">
        <v>29118.467000000001</v>
      </c>
      <c r="S533" s="311">
        <v>91</v>
      </c>
      <c r="T533" s="323">
        <v>2649780.497</v>
      </c>
      <c r="U533" s="323">
        <v>2967754.1566400002</v>
      </c>
      <c r="V533" s="311" t="s">
        <v>141</v>
      </c>
      <c r="W533" s="311">
        <v>2013</v>
      </c>
      <c r="Y533" s="411"/>
    </row>
    <row r="534" spans="1:25" ht="225">
      <c r="A534" s="304" t="s">
        <v>4136</v>
      </c>
      <c r="B534" s="256" t="s">
        <v>25</v>
      </c>
      <c r="C534" s="256" t="s">
        <v>3976</v>
      </c>
      <c r="D534" s="305" t="s">
        <v>3930</v>
      </c>
      <c r="E534" s="305" t="s">
        <v>3930</v>
      </c>
      <c r="F534" s="305" t="s">
        <v>3930</v>
      </c>
      <c r="G534" s="306" t="s">
        <v>3931</v>
      </c>
      <c r="H534" s="307">
        <v>100</v>
      </c>
      <c r="I534" s="256">
        <v>711210000</v>
      </c>
      <c r="J534" s="256" t="s">
        <v>978</v>
      </c>
      <c r="K534" s="256" t="s">
        <v>564</v>
      </c>
      <c r="L534" s="256" t="s">
        <v>3977</v>
      </c>
      <c r="M534" s="256" t="s">
        <v>107</v>
      </c>
      <c r="N534" s="256" t="s">
        <v>3933</v>
      </c>
      <c r="O534" s="256" t="s">
        <v>680</v>
      </c>
      <c r="P534" s="255">
        <v>112</v>
      </c>
      <c r="Q534" s="256" t="s">
        <v>3935</v>
      </c>
      <c r="R534" s="325">
        <v>37565.533000000003</v>
      </c>
      <c r="S534" s="310">
        <v>91</v>
      </c>
      <c r="T534" s="263">
        <v>0</v>
      </c>
      <c r="U534" s="263">
        <v>0</v>
      </c>
      <c r="V534" s="310" t="s">
        <v>141</v>
      </c>
      <c r="W534" s="256">
        <v>2013</v>
      </c>
      <c r="X534" s="412"/>
    </row>
    <row r="535" spans="1:25" s="266" customFormat="1" ht="225">
      <c r="A535" s="256" t="s">
        <v>4456</v>
      </c>
      <c r="B535" s="256" t="s">
        <v>25</v>
      </c>
      <c r="C535" s="256" t="s">
        <v>3929</v>
      </c>
      <c r="D535" s="305" t="s">
        <v>4433</v>
      </c>
      <c r="E535" s="305" t="s">
        <v>4434</v>
      </c>
      <c r="F535" s="305" t="s">
        <v>3930</v>
      </c>
      <c r="G535" s="306" t="s">
        <v>3931</v>
      </c>
      <c r="H535" s="307">
        <v>100</v>
      </c>
      <c r="I535" s="256">
        <v>711210000</v>
      </c>
      <c r="J535" s="256" t="s">
        <v>978</v>
      </c>
      <c r="K535" s="256" t="s">
        <v>564</v>
      </c>
      <c r="L535" s="256" t="s">
        <v>3977</v>
      </c>
      <c r="M535" s="256" t="s">
        <v>107</v>
      </c>
      <c r="N535" s="256" t="s">
        <v>3933</v>
      </c>
      <c r="O535" s="256" t="s">
        <v>680</v>
      </c>
      <c r="P535" s="255">
        <v>112</v>
      </c>
      <c r="Q535" s="256" t="s">
        <v>3935</v>
      </c>
      <c r="R535" s="325">
        <v>37565.533000000003</v>
      </c>
      <c r="S535" s="310">
        <v>91</v>
      </c>
      <c r="T535" s="263">
        <v>0</v>
      </c>
      <c r="U535" s="263">
        <v>0</v>
      </c>
      <c r="V535" s="310" t="s">
        <v>141</v>
      </c>
      <c r="W535" s="256">
        <v>2013</v>
      </c>
      <c r="X535" s="413"/>
    </row>
    <row r="536" spans="1:25" s="311" customFormat="1" ht="225">
      <c r="A536" s="311" t="s">
        <v>4688</v>
      </c>
      <c r="B536" s="311" t="s">
        <v>25</v>
      </c>
      <c r="C536" s="311" t="s">
        <v>3929</v>
      </c>
      <c r="D536" s="311" t="s">
        <v>4433</v>
      </c>
      <c r="E536" s="311" t="s">
        <v>4434</v>
      </c>
      <c r="F536" s="311" t="s">
        <v>3930</v>
      </c>
      <c r="G536" s="311" t="s">
        <v>3931</v>
      </c>
      <c r="H536" s="311">
        <v>100</v>
      </c>
      <c r="I536" s="311">
        <v>711210000</v>
      </c>
      <c r="J536" s="243" t="s">
        <v>978</v>
      </c>
      <c r="K536" s="311" t="s">
        <v>1104</v>
      </c>
      <c r="L536" s="311" t="s">
        <v>3977</v>
      </c>
      <c r="M536" s="311" t="s">
        <v>107</v>
      </c>
      <c r="N536" s="311" t="s">
        <v>3933</v>
      </c>
      <c r="O536" s="311" t="s">
        <v>4669</v>
      </c>
      <c r="P536" s="311">
        <v>112</v>
      </c>
      <c r="Q536" s="311" t="s">
        <v>3935</v>
      </c>
      <c r="R536" s="327">
        <v>37565.533000000003</v>
      </c>
      <c r="S536" s="311">
        <v>91</v>
      </c>
      <c r="T536" s="323">
        <v>3418463.503</v>
      </c>
      <c r="U536" s="323">
        <v>3828679.123360001</v>
      </c>
      <c r="V536" s="311" t="s">
        <v>141</v>
      </c>
      <c r="W536" s="311">
        <v>2013</v>
      </c>
      <c r="Y536" s="411"/>
    </row>
    <row r="537" spans="1:25" ht="243.75">
      <c r="A537" s="304" t="s">
        <v>4137</v>
      </c>
      <c r="B537" s="256" t="s">
        <v>25</v>
      </c>
      <c r="C537" s="256" t="s">
        <v>3978</v>
      </c>
      <c r="D537" s="305" t="s">
        <v>3930</v>
      </c>
      <c r="E537" s="305" t="s">
        <v>3930</v>
      </c>
      <c r="F537" s="305" t="s">
        <v>3930</v>
      </c>
      <c r="G537" s="306" t="s">
        <v>3931</v>
      </c>
      <c r="H537" s="307">
        <v>100</v>
      </c>
      <c r="I537" s="256">
        <v>711210000</v>
      </c>
      <c r="J537" s="256" t="s">
        <v>978</v>
      </c>
      <c r="K537" s="256" t="s">
        <v>564</v>
      </c>
      <c r="L537" s="256" t="s">
        <v>3979</v>
      </c>
      <c r="M537" s="256" t="s">
        <v>107</v>
      </c>
      <c r="N537" s="256" t="s">
        <v>3933</v>
      </c>
      <c r="O537" s="256" t="s">
        <v>680</v>
      </c>
      <c r="P537" s="255">
        <v>112</v>
      </c>
      <c r="Q537" s="256" t="s">
        <v>3935</v>
      </c>
      <c r="R537" s="325">
        <v>32396.941999999999</v>
      </c>
      <c r="S537" s="310">
        <v>91</v>
      </c>
      <c r="T537" s="263">
        <v>0</v>
      </c>
      <c r="U537" s="263">
        <v>0</v>
      </c>
      <c r="V537" s="310" t="s">
        <v>141</v>
      </c>
      <c r="W537" s="256">
        <v>2013</v>
      </c>
      <c r="X537" s="412"/>
    </row>
    <row r="538" spans="1:25" s="266" customFormat="1" ht="243.75">
      <c r="A538" s="256" t="s">
        <v>4457</v>
      </c>
      <c r="B538" s="256" t="s">
        <v>25</v>
      </c>
      <c r="C538" s="256" t="s">
        <v>3929</v>
      </c>
      <c r="D538" s="305" t="s">
        <v>4433</v>
      </c>
      <c r="E538" s="305" t="s">
        <v>4434</v>
      </c>
      <c r="F538" s="305" t="s">
        <v>3930</v>
      </c>
      <c r="G538" s="306" t="s">
        <v>3931</v>
      </c>
      <c r="H538" s="307">
        <v>100</v>
      </c>
      <c r="I538" s="256">
        <v>711210000</v>
      </c>
      <c r="J538" s="256" t="s">
        <v>978</v>
      </c>
      <c r="K538" s="256" t="s">
        <v>564</v>
      </c>
      <c r="L538" s="256" t="s">
        <v>3979</v>
      </c>
      <c r="M538" s="256" t="s">
        <v>107</v>
      </c>
      <c r="N538" s="256" t="s">
        <v>3933</v>
      </c>
      <c r="O538" s="256" t="s">
        <v>680</v>
      </c>
      <c r="P538" s="255">
        <v>112</v>
      </c>
      <c r="Q538" s="256" t="s">
        <v>3935</v>
      </c>
      <c r="R538" s="325">
        <v>32396.941999999999</v>
      </c>
      <c r="S538" s="310">
        <v>91</v>
      </c>
      <c r="T538" s="263">
        <v>0</v>
      </c>
      <c r="U538" s="263">
        <v>0</v>
      </c>
      <c r="V538" s="310" t="s">
        <v>141</v>
      </c>
      <c r="W538" s="256">
        <v>2013</v>
      </c>
      <c r="X538" s="413"/>
    </row>
    <row r="539" spans="1:25" s="311" customFormat="1" ht="243.75">
      <c r="A539" s="311" t="s">
        <v>4689</v>
      </c>
      <c r="B539" s="311" t="s">
        <v>25</v>
      </c>
      <c r="C539" s="311" t="s">
        <v>3929</v>
      </c>
      <c r="D539" s="311" t="s">
        <v>4433</v>
      </c>
      <c r="E539" s="311" t="s">
        <v>4434</v>
      </c>
      <c r="F539" s="311" t="s">
        <v>3930</v>
      </c>
      <c r="G539" s="311" t="s">
        <v>3931</v>
      </c>
      <c r="H539" s="311">
        <v>100</v>
      </c>
      <c r="I539" s="311">
        <v>711210000</v>
      </c>
      <c r="J539" s="243" t="s">
        <v>978</v>
      </c>
      <c r="K539" s="311" t="s">
        <v>1104</v>
      </c>
      <c r="L539" s="311" t="s">
        <v>3979</v>
      </c>
      <c r="M539" s="311" t="s">
        <v>107</v>
      </c>
      <c r="N539" s="311" t="s">
        <v>3933</v>
      </c>
      <c r="O539" s="311" t="s">
        <v>4669</v>
      </c>
      <c r="P539" s="311">
        <v>112</v>
      </c>
      <c r="Q539" s="311" t="s">
        <v>3935</v>
      </c>
      <c r="R539" s="327">
        <v>32396.941999999999</v>
      </c>
      <c r="S539" s="311">
        <v>91</v>
      </c>
      <c r="T539" s="323">
        <v>2948121.7220000001</v>
      </c>
      <c r="U539" s="323">
        <v>3301896.3286400004</v>
      </c>
      <c r="V539" s="311" t="s">
        <v>141</v>
      </c>
      <c r="W539" s="311">
        <v>2013</v>
      </c>
      <c r="Y539" s="411"/>
    </row>
    <row r="540" spans="1:25" ht="150">
      <c r="A540" s="304" t="s">
        <v>4138</v>
      </c>
      <c r="B540" s="256" t="s">
        <v>25</v>
      </c>
      <c r="C540" s="256" t="s">
        <v>3980</v>
      </c>
      <c r="D540" s="305" t="s">
        <v>3930</v>
      </c>
      <c r="E540" s="305" t="s">
        <v>3930</v>
      </c>
      <c r="F540" s="305" t="s">
        <v>3930</v>
      </c>
      <c r="G540" s="306" t="s">
        <v>3931</v>
      </c>
      <c r="H540" s="307">
        <v>100</v>
      </c>
      <c r="I540" s="256">
        <v>711210000</v>
      </c>
      <c r="J540" s="256" t="s">
        <v>978</v>
      </c>
      <c r="K540" s="256" t="s">
        <v>564</v>
      </c>
      <c r="L540" s="256" t="s">
        <v>3981</v>
      </c>
      <c r="M540" s="256" t="s">
        <v>107</v>
      </c>
      <c r="N540" s="256" t="s">
        <v>3933</v>
      </c>
      <c r="O540" s="256" t="s">
        <v>680</v>
      </c>
      <c r="P540" s="255">
        <v>112</v>
      </c>
      <c r="Q540" s="256" t="s">
        <v>3935</v>
      </c>
      <c r="R540" s="310">
        <v>59498</v>
      </c>
      <c r="S540" s="310">
        <v>91</v>
      </c>
      <c r="T540" s="263">
        <v>0</v>
      </c>
      <c r="U540" s="263">
        <v>0</v>
      </c>
      <c r="V540" s="310" t="s">
        <v>141</v>
      </c>
      <c r="W540" s="256">
        <v>2013</v>
      </c>
      <c r="X540" s="412"/>
    </row>
    <row r="541" spans="1:25" s="266" customFormat="1" ht="150">
      <c r="A541" s="256" t="s">
        <v>4458</v>
      </c>
      <c r="B541" s="256" t="s">
        <v>25</v>
      </c>
      <c r="C541" s="256" t="s">
        <v>3929</v>
      </c>
      <c r="D541" s="305" t="s">
        <v>4433</v>
      </c>
      <c r="E541" s="305" t="s">
        <v>4434</v>
      </c>
      <c r="F541" s="305" t="s">
        <v>3930</v>
      </c>
      <c r="G541" s="306" t="s">
        <v>3931</v>
      </c>
      <c r="H541" s="307">
        <v>100</v>
      </c>
      <c r="I541" s="256">
        <v>711210000</v>
      </c>
      <c r="J541" s="256" t="s">
        <v>978</v>
      </c>
      <c r="K541" s="256" t="s">
        <v>564</v>
      </c>
      <c r="L541" s="256" t="s">
        <v>3981</v>
      </c>
      <c r="M541" s="256" t="s">
        <v>107</v>
      </c>
      <c r="N541" s="256" t="s">
        <v>3933</v>
      </c>
      <c r="O541" s="256" t="s">
        <v>680</v>
      </c>
      <c r="P541" s="255">
        <v>112</v>
      </c>
      <c r="Q541" s="256" t="s">
        <v>3935</v>
      </c>
      <c r="R541" s="310">
        <v>59498</v>
      </c>
      <c r="S541" s="310">
        <v>91</v>
      </c>
      <c r="T541" s="263">
        <v>0</v>
      </c>
      <c r="U541" s="263">
        <v>0</v>
      </c>
      <c r="V541" s="310" t="s">
        <v>141</v>
      </c>
      <c r="W541" s="256">
        <v>2013</v>
      </c>
      <c r="X541" s="413"/>
    </row>
    <row r="542" spans="1:25" s="311" customFormat="1" ht="150">
      <c r="A542" s="311" t="s">
        <v>4690</v>
      </c>
      <c r="B542" s="311" t="s">
        <v>25</v>
      </c>
      <c r="C542" s="311" t="s">
        <v>3929</v>
      </c>
      <c r="D542" s="311" t="s">
        <v>4433</v>
      </c>
      <c r="E542" s="311" t="s">
        <v>4434</v>
      </c>
      <c r="F542" s="311" t="s">
        <v>3930</v>
      </c>
      <c r="G542" s="311" t="s">
        <v>3931</v>
      </c>
      <c r="H542" s="311">
        <v>100</v>
      </c>
      <c r="I542" s="311">
        <v>711210000</v>
      </c>
      <c r="J542" s="243" t="s">
        <v>978</v>
      </c>
      <c r="K542" s="311" t="s">
        <v>1104</v>
      </c>
      <c r="L542" s="311" t="s">
        <v>3981</v>
      </c>
      <c r="M542" s="311" t="s">
        <v>107</v>
      </c>
      <c r="N542" s="311" t="s">
        <v>3933</v>
      </c>
      <c r="O542" s="311" t="s">
        <v>4669</v>
      </c>
      <c r="P542" s="311">
        <v>112</v>
      </c>
      <c r="Q542" s="311" t="s">
        <v>3935</v>
      </c>
      <c r="R542" s="316">
        <v>40769</v>
      </c>
      <c r="S542" s="311">
        <v>91</v>
      </c>
      <c r="T542" s="323">
        <v>3709979</v>
      </c>
      <c r="U542" s="323">
        <v>4155176.48</v>
      </c>
      <c r="V542" s="311" t="s">
        <v>141</v>
      </c>
      <c r="W542" s="311">
        <v>2013</v>
      </c>
      <c r="Y542" s="411"/>
    </row>
    <row r="543" spans="1:25" ht="168.75">
      <c r="A543" s="304" t="s">
        <v>4139</v>
      </c>
      <c r="B543" s="256" t="s">
        <v>25</v>
      </c>
      <c r="C543" s="256" t="s">
        <v>3982</v>
      </c>
      <c r="D543" s="305" t="s">
        <v>3930</v>
      </c>
      <c r="E543" s="305" t="s">
        <v>3930</v>
      </c>
      <c r="F543" s="305" t="s">
        <v>3930</v>
      </c>
      <c r="G543" s="306" t="s">
        <v>3931</v>
      </c>
      <c r="H543" s="307">
        <v>100</v>
      </c>
      <c r="I543" s="256">
        <v>711210000</v>
      </c>
      <c r="J543" s="256" t="s">
        <v>978</v>
      </c>
      <c r="K543" s="256" t="s">
        <v>564</v>
      </c>
      <c r="L543" s="256" t="s">
        <v>3983</v>
      </c>
      <c r="M543" s="256" t="s">
        <v>107</v>
      </c>
      <c r="N543" s="256" t="s">
        <v>3933</v>
      </c>
      <c r="O543" s="256" t="s">
        <v>680</v>
      </c>
      <c r="P543" s="255">
        <v>112</v>
      </c>
      <c r="Q543" s="256" t="s">
        <v>3935</v>
      </c>
      <c r="R543" s="308">
        <v>29029.140000000003</v>
      </c>
      <c r="S543" s="310">
        <v>91</v>
      </c>
      <c r="T543" s="263">
        <v>0</v>
      </c>
      <c r="U543" s="263">
        <v>0</v>
      </c>
      <c r="V543" s="310" t="s">
        <v>141</v>
      </c>
      <c r="W543" s="256">
        <v>2013</v>
      </c>
      <c r="X543" s="412"/>
    </row>
    <row r="544" spans="1:25" s="266" customFormat="1" ht="168.75">
      <c r="A544" s="256" t="s">
        <v>4459</v>
      </c>
      <c r="B544" s="256" t="s">
        <v>25</v>
      </c>
      <c r="C544" s="256" t="s">
        <v>3929</v>
      </c>
      <c r="D544" s="305" t="s">
        <v>4433</v>
      </c>
      <c r="E544" s="305" t="s">
        <v>4434</v>
      </c>
      <c r="F544" s="305" t="s">
        <v>3930</v>
      </c>
      <c r="G544" s="306" t="s">
        <v>3931</v>
      </c>
      <c r="H544" s="307">
        <v>100</v>
      </c>
      <c r="I544" s="256">
        <v>711210000</v>
      </c>
      <c r="J544" s="256" t="s">
        <v>978</v>
      </c>
      <c r="K544" s="256" t="s">
        <v>564</v>
      </c>
      <c r="L544" s="256" t="s">
        <v>3983</v>
      </c>
      <c r="M544" s="256" t="s">
        <v>107</v>
      </c>
      <c r="N544" s="256" t="s">
        <v>3933</v>
      </c>
      <c r="O544" s="256" t="s">
        <v>680</v>
      </c>
      <c r="P544" s="255">
        <v>112</v>
      </c>
      <c r="Q544" s="256" t="s">
        <v>3935</v>
      </c>
      <c r="R544" s="308">
        <v>29029.140000000003</v>
      </c>
      <c r="S544" s="310">
        <v>91</v>
      </c>
      <c r="T544" s="263">
        <v>0</v>
      </c>
      <c r="U544" s="263">
        <v>0</v>
      </c>
      <c r="V544" s="310" t="s">
        <v>141</v>
      </c>
      <c r="W544" s="256">
        <v>2013</v>
      </c>
      <c r="X544" s="413"/>
    </row>
    <row r="545" spans="1:25" s="311" customFormat="1" ht="168.75">
      <c r="A545" s="311" t="s">
        <v>4691</v>
      </c>
      <c r="B545" s="311" t="s">
        <v>25</v>
      </c>
      <c r="C545" s="311" t="s">
        <v>3929</v>
      </c>
      <c r="D545" s="311" t="s">
        <v>4433</v>
      </c>
      <c r="E545" s="311" t="s">
        <v>4434</v>
      </c>
      <c r="F545" s="311" t="s">
        <v>3930</v>
      </c>
      <c r="G545" s="311" t="s">
        <v>3931</v>
      </c>
      <c r="H545" s="311">
        <v>100</v>
      </c>
      <c r="I545" s="311">
        <v>711210000</v>
      </c>
      <c r="J545" s="243" t="s">
        <v>978</v>
      </c>
      <c r="K545" s="311" t="s">
        <v>1104</v>
      </c>
      <c r="L545" s="311" t="s">
        <v>3983</v>
      </c>
      <c r="M545" s="311" t="s">
        <v>107</v>
      </c>
      <c r="N545" s="311" t="s">
        <v>3933</v>
      </c>
      <c r="O545" s="311" t="s">
        <v>4669</v>
      </c>
      <c r="P545" s="311">
        <v>112</v>
      </c>
      <c r="Q545" s="311" t="s">
        <v>3935</v>
      </c>
      <c r="R545" s="316">
        <v>18853.060000000001</v>
      </c>
      <c r="S545" s="311">
        <v>91</v>
      </c>
      <c r="T545" s="323">
        <v>1715628.4600000002</v>
      </c>
      <c r="U545" s="323">
        <v>1921503.8752000004</v>
      </c>
      <c r="V545" s="311" t="s">
        <v>141</v>
      </c>
      <c r="W545" s="311">
        <v>2013</v>
      </c>
      <c r="Y545" s="411"/>
    </row>
    <row r="546" spans="1:25" ht="150">
      <c r="A546" s="304" t="s">
        <v>4140</v>
      </c>
      <c r="B546" s="256" t="s">
        <v>25</v>
      </c>
      <c r="C546" s="256" t="s">
        <v>3984</v>
      </c>
      <c r="D546" s="305" t="s">
        <v>3930</v>
      </c>
      <c r="E546" s="305" t="s">
        <v>3930</v>
      </c>
      <c r="F546" s="305" t="s">
        <v>3930</v>
      </c>
      <c r="G546" s="306" t="s">
        <v>3931</v>
      </c>
      <c r="H546" s="307">
        <v>100</v>
      </c>
      <c r="I546" s="256">
        <v>711210000</v>
      </c>
      <c r="J546" s="256" t="s">
        <v>978</v>
      </c>
      <c r="K546" s="256" t="s">
        <v>564</v>
      </c>
      <c r="L546" s="321" t="s">
        <v>3985</v>
      </c>
      <c r="M546" s="256" t="s">
        <v>107</v>
      </c>
      <c r="N546" s="256" t="s">
        <v>3933</v>
      </c>
      <c r="O546" s="256" t="s">
        <v>680</v>
      </c>
      <c r="P546" s="255">
        <v>112</v>
      </c>
      <c r="Q546" s="256" t="s">
        <v>3935</v>
      </c>
      <c r="R546" s="308">
        <v>38110.939999999988</v>
      </c>
      <c r="S546" s="310">
        <v>91</v>
      </c>
      <c r="T546" s="263">
        <v>0</v>
      </c>
      <c r="U546" s="263">
        <v>0</v>
      </c>
      <c r="V546" s="310" t="s">
        <v>141</v>
      </c>
      <c r="W546" s="256">
        <v>2013</v>
      </c>
      <c r="X546" s="412"/>
    </row>
    <row r="547" spans="1:25" s="266" customFormat="1" ht="150">
      <c r="A547" s="256" t="s">
        <v>4460</v>
      </c>
      <c r="B547" s="256" t="s">
        <v>25</v>
      </c>
      <c r="C547" s="256" t="s">
        <v>3929</v>
      </c>
      <c r="D547" s="305" t="s">
        <v>4433</v>
      </c>
      <c r="E547" s="305" t="s">
        <v>4434</v>
      </c>
      <c r="F547" s="305" t="s">
        <v>3930</v>
      </c>
      <c r="G547" s="306" t="s">
        <v>3931</v>
      </c>
      <c r="H547" s="307">
        <v>100</v>
      </c>
      <c r="I547" s="256">
        <v>711210000</v>
      </c>
      <c r="J547" s="256" t="s">
        <v>978</v>
      </c>
      <c r="K547" s="256" t="s">
        <v>564</v>
      </c>
      <c r="L547" s="321" t="s">
        <v>3985</v>
      </c>
      <c r="M547" s="256" t="s">
        <v>107</v>
      </c>
      <c r="N547" s="256" t="s">
        <v>3933</v>
      </c>
      <c r="O547" s="256" t="s">
        <v>680</v>
      </c>
      <c r="P547" s="255">
        <v>112</v>
      </c>
      <c r="Q547" s="256" t="s">
        <v>3935</v>
      </c>
      <c r="R547" s="308">
        <v>38110.939999999988</v>
      </c>
      <c r="S547" s="310">
        <v>91</v>
      </c>
      <c r="T547" s="263">
        <v>0</v>
      </c>
      <c r="U547" s="263">
        <v>0</v>
      </c>
      <c r="V547" s="310" t="s">
        <v>141</v>
      </c>
      <c r="W547" s="256">
        <v>2013</v>
      </c>
      <c r="X547" s="413"/>
    </row>
    <row r="548" spans="1:25" s="311" customFormat="1" ht="150">
      <c r="A548" s="311" t="s">
        <v>4692</v>
      </c>
      <c r="B548" s="311" t="s">
        <v>25</v>
      </c>
      <c r="C548" s="311" t="s">
        <v>3929</v>
      </c>
      <c r="D548" s="311" t="s">
        <v>4433</v>
      </c>
      <c r="E548" s="311" t="s">
        <v>4434</v>
      </c>
      <c r="F548" s="311" t="s">
        <v>3930</v>
      </c>
      <c r="G548" s="311" t="s">
        <v>3931</v>
      </c>
      <c r="H548" s="311">
        <v>100</v>
      </c>
      <c r="I548" s="311">
        <v>711210000</v>
      </c>
      <c r="J548" s="243" t="s">
        <v>978</v>
      </c>
      <c r="K548" s="311" t="s">
        <v>1104</v>
      </c>
      <c r="L548" s="311" t="s">
        <v>3985</v>
      </c>
      <c r="M548" s="311" t="s">
        <v>107</v>
      </c>
      <c r="N548" s="311" t="s">
        <v>3933</v>
      </c>
      <c r="O548" s="311" t="s">
        <v>4669</v>
      </c>
      <c r="P548" s="311">
        <v>112</v>
      </c>
      <c r="Q548" s="311" t="s">
        <v>3935</v>
      </c>
      <c r="R548" s="316">
        <v>22564.11</v>
      </c>
      <c r="S548" s="311">
        <v>91</v>
      </c>
      <c r="T548" s="323">
        <v>2053334.01</v>
      </c>
      <c r="U548" s="323">
        <v>2299734.0912000001</v>
      </c>
      <c r="V548" s="311" t="s">
        <v>141</v>
      </c>
      <c r="W548" s="311">
        <v>2013</v>
      </c>
      <c r="Y548" s="411"/>
    </row>
    <row r="549" spans="1:25" ht="206.25">
      <c r="A549" s="304" t="s">
        <v>4141</v>
      </c>
      <c r="B549" s="256" t="s">
        <v>25</v>
      </c>
      <c r="C549" s="256" t="s">
        <v>3986</v>
      </c>
      <c r="D549" s="305" t="s">
        <v>3930</v>
      </c>
      <c r="E549" s="305" t="s">
        <v>3930</v>
      </c>
      <c r="F549" s="305" t="s">
        <v>3930</v>
      </c>
      <c r="G549" s="306" t="s">
        <v>3931</v>
      </c>
      <c r="H549" s="307">
        <v>100</v>
      </c>
      <c r="I549" s="256">
        <v>711210000</v>
      </c>
      <c r="J549" s="256" t="s">
        <v>978</v>
      </c>
      <c r="K549" s="256" t="s">
        <v>564</v>
      </c>
      <c r="L549" s="256" t="s">
        <v>3987</v>
      </c>
      <c r="M549" s="256" t="s">
        <v>107</v>
      </c>
      <c r="N549" s="256" t="s">
        <v>3933</v>
      </c>
      <c r="O549" s="256" t="s">
        <v>680</v>
      </c>
      <c r="P549" s="255">
        <v>112</v>
      </c>
      <c r="Q549" s="256" t="s">
        <v>3935</v>
      </c>
      <c r="R549" s="308">
        <v>29500.070000000003</v>
      </c>
      <c r="S549" s="310">
        <v>91</v>
      </c>
      <c r="T549" s="263">
        <v>0</v>
      </c>
      <c r="U549" s="263">
        <v>0</v>
      </c>
      <c r="V549" s="310" t="s">
        <v>141</v>
      </c>
      <c r="W549" s="256">
        <v>2013</v>
      </c>
      <c r="X549" s="412"/>
    </row>
    <row r="550" spans="1:25" s="266" customFormat="1" ht="206.25">
      <c r="A550" s="256" t="s">
        <v>4461</v>
      </c>
      <c r="B550" s="256" t="s">
        <v>25</v>
      </c>
      <c r="C550" s="256" t="s">
        <v>3929</v>
      </c>
      <c r="D550" s="305" t="s">
        <v>4433</v>
      </c>
      <c r="E550" s="305" t="s">
        <v>4434</v>
      </c>
      <c r="F550" s="305" t="s">
        <v>3930</v>
      </c>
      <c r="G550" s="306" t="s">
        <v>3931</v>
      </c>
      <c r="H550" s="307">
        <v>100</v>
      </c>
      <c r="I550" s="256">
        <v>711210000</v>
      </c>
      <c r="J550" s="256" t="s">
        <v>978</v>
      </c>
      <c r="K550" s="256" t="s">
        <v>564</v>
      </c>
      <c r="L550" s="256" t="s">
        <v>3987</v>
      </c>
      <c r="M550" s="256" t="s">
        <v>107</v>
      </c>
      <c r="N550" s="256" t="s">
        <v>3933</v>
      </c>
      <c r="O550" s="256" t="s">
        <v>680</v>
      </c>
      <c r="P550" s="255">
        <v>112</v>
      </c>
      <c r="Q550" s="256" t="s">
        <v>3935</v>
      </c>
      <c r="R550" s="308">
        <v>29500.070000000003</v>
      </c>
      <c r="S550" s="310">
        <v>91</v>
      </c>
      <c r="T550" s="263">
        <v>0</v>
      </c>
      <c r="U550" s="263">
        <v>0</v>
      </c>
      <c r="V550" s="310" t="s">
        <v>141</v>
      </c>
      <c r="W550" s="256">
        <v>2013</v>
      </c>
      <c r="X550" s="413"/>
    </row>
    <row r="551" spans="1:25" s="311" customFormat="1" ht="206.25">
      <c r="A551" s="311" t="s">
        <v>4693</v>
      </c>
      <c r="B551" s="311" t="s">
        <v>25</v>
      </c>
      <c r="C551" s="311" t="s">
        <v>3929</v>
      </c>
      <c r="D551" s="311" t="s">
        <v>4433</v>
      </c>
      <c r="E551" s="311" t="s">
        <v>4434</v>
      </c>
      <c r="F551" s="311" t="s">
        <v>3930</v>
      </c>
      <c r="G551" s="311" t="s">
        <v>3931</v>
      </c>
      <c r="H551" s="311">
        <v>100</v>
      </c>
      <c r="I551" s="311">
        <v>711210000</v>
      </c>
      <c r="J551" s="243" t="s">
        <v>978</v>
      </c>
      <c r="K551" s="311" t="s">
        <v>1104</v>
      </c>
      <c r="L551" s="311" t="s">
        <v>3987</v>
      </c>
      <c r="M551" s="311" t="s">
        <v>107</v>
      </c>
      <c r="N551" s="311" t="s">
        <v>3933</v>
      </c>
      <c r="O551" s="311" t="s">
        <v>4669</v>
      </c>
      <c r="P551" s="311">
        <v>112</v>
      </c>
      <c r="Q551" s="311" t="s">
        <v>3935</v>
      </c>
      <c r="R551" s="316">
        <v>12886.98</v>
      </c>
      <c r="S551" s="311">
        <v>91</v>
      </c>
      <c r="T551" s="323">
        <v>1172715.18</v>
      </c>
      <c r="U551" s="323">
        <v>1313441.0016000001</v>
      </c>
      <c r="V551" s="311" t="s">
        <v>141</v>
      </c>
      <c r="W551" s="311">
        <v>2013</v>
      </c>
      <c r="Y551" s="411"/>
    </row>
    <row r="552" spans="1:25" ht="243.75">
      <c r="A552" s="304" t="s">
        <v>4142</v>
      </c>
      <c r="B552" s="256" t="s">
        <v>25</v>
      </c>
      <c r="C552" s="256" t="s">
        <v>3988</v>
      </c>
      <c r="D552" s="305" t="s">
        <v>3930</v>
      </c>
      <c r="E552" s="305" t="s">
        <v>3930</v>
      </c>
      <c r="F552" s="305" t="s">
        <v>3930</v>
      </c>
      <c r="G552" s="306" t="s">
        <v>3931</v>
      </c>
      <c r="H552" s="307">
        <v>100</v>
      </c>
      <c r="I552" s="256">
        <v>711210000</v>
      </c>
      <c r="J552" s="256" t="s">
        <v>978</v>
      </c>
      <c r="K552" s="256" t="s">
        <v>564</v>
      </c>
      <c r="L552" s="321" t="s">
        <v>3989</v>
      </c>
      <c r="M552" s="256" t="s">
        <v>107</v>
      </c>
      <c r="N552" s="256" t="s">
        <v>3933</v>
      </c>
      <c r="O552" s="256" t="s">
        <v>680</v>
      </c>
      <c r="P552" s="255">
        <v>112</v>
      </c>
      <c r="Q552" s="256" t="s">
        <v>3935</v>
      </c>
      <c r="R552" s="310">
        <v>195401.16</v>
      </c>
      <c r="S552" s="310">
        <v>91</v>
      </c>
      <c r="T552" s="263">
        <v>0</v>
      </c>
      <c r="U552" s="263">
        <v>0</v>
      </c>
      <c r="V552" s="310" t="s">
        <v>141</v>
      </c>
      <c r="W552" s="256">
        <v>2013</v>
      </c>
      <c r="X552" s="412"/>
    </row>
    <row r="553" spans="1:25" s="266" customFormat="1" ht="243.75">
      <c r="A553" s="256" t="s">
        <v>4462</v>
      </c>
      <c r="B553" s="256" t="s">
        <v>25</v>
      </c>
      <c r="C553" s="256" t="s">
        <v>3929</v>
      </c>
      <c r="D553" s="305" t="s">
        <v>4433</v>
      </c>
      <c r="E553" s="305" t="s">
        <v>4434</v>
      </c>
      <c r="F553" s="305" t="s">
        <v>3930</v>
      </c>
      <c r="G553" s="306" t="s">
        <v>3931</v>
      </c>
      <c r="H553" s="307">
        <v>100</v>
      </c>
      <c r="I553" s="256">
        <v>711210000</v>
      </c>
      <c r="J553" s="256" t="s">
        <v>978</v>
      </c>
      <c r="K553" s="256" t="s">
        <v>564</v>
      </c>
      <c r="L553" s="321" t="s">
        <v>3989</v>
      </c>
      <c r="M553" s="256" t="s">
        <v>107</v>
      </c>
      <c r="N553" s="256" t="s">
        <v>3933</v>
      </c>
      <c r="O553" s="256" t="s">
        <v>680</v>
      </c>
      <c r="P553" s="255">
        <v>112</v>
      </c>
      <c r="Q553" s="256" t="s">
        <v>3935</v>
      </c>
      <c r="R553" s="310">
        <v>195401.16</v>
      </c>
      <c r="S553" s="310">
        <v>91</v>
      </c>
      <c r="T553" s="263">
        <v>0</v>
      </c>
      <c r="U553" s="263">
        <v>0</v>
      </c>
      <c r="V553" s="310" t="s">
        <v>141</v>
      </c>
      <c r="W553" s="256">
        <v>2013</v>
      </c>
      <c r="X553" s="413"/>
    </row>
    <row r="554" spans="1:25" ht="243.75">
      <c r="A554" s="311" t="s">
        <v>4694</v>
      </c>
      <c r="B554" s="311" t="s">
        <v>25</v>
      </c>
      <c r="C554" s="311" t="s">
        <v>3929</v>
      </c>
      <c r="D554" s="311" t="s">
        <v>4433</v>
      </c>
      <c r="E554" s="311" t="s">
        <v>4434</v>
      </c>
      <c r="F554" s="311" t="s">
        <v>3930</v>
      </c>
      <c r="G554" s="311" t="s">
        <v>3931</v>
      </c>
      <c r="H554" s="311">
        <v>100</v>
      </c>
      <c r="I554" s="311">
        <v>711210000</v>
      </c>
      <c r="J554" s="243" t="s">
        <v>978</v>
      </c>
      <c r="K554" s="311" t="s">
        <v>1104</v>
      </c>
      <c r="L554" s="311" t="s">
        <v>3989</v>
      </c>
      <c r="M554" s="311" t="s">
        <v>107</v>
      </c>
      <c r="N554" s="311" t="s">
        <v>3933</v>
      </c>
      <c r="O554" s="311" t="s">
        <v>4669</v>
      </c>
      <c r="P554" s="311">
        <v>112</v>
      </c>
      <c r="Q554" s="311" t="s">
        <v>3935</v>
      </c>
      <c r="R554" s="336">
        <v>173636.106</v>
      </c>
      <c r="S554" s="311">
        <v>91</v>
      </c>
      <c r="T554" s="269">
        <v>15800885.646</v>
      </c>
      <c r="U554" s="269">
        <v>17696991.923520003</v>
      </c>
      <c r="V554" s="311" t="s">
        <v>141</v>
      </c>
      <c r="W554" s="311">
        <v>2013</v>
      </c>
      <c r="X554" s="412"/>
    </row>
    <row r="555" spans="1:25" s="266" customFormat="1" ht="262.5">
      <c r="A555" s="304" t="s">
        <v>4143</v>
      </c>
      <c r="B555" s="256" t="s">
        <v>25</v>
      </c>
      <c r="C555" s="256" t="s">
        <v>3990</v>
      </c>
      <c r="D555" s="305" t="s">
        <v>3930</v>
      </c>
      <c r="E555" s="305" t="s">
        <v>3930</v>
      </c>
      <c r="F555" s="305" t="s">
        <v>3930</v>
      </c>
      <c r="G555" s="306" t="s">
        <v>3931</v>
      </c>
      <c r="H555" s="307">
        <v>100</v>
      </c>
      <c r="I555" s="256">
        <v>711210000</v>
      </c>
      <c r="J555" s="256" t="s">
        <v>978</v>
      </c>
      <c r="K555" s="256" t="s">
        <v>564</v>
      </c>
      <c r="L555" s="256" t="s">
        <v>3991</v>
      </c>
      <c r="M555" s="256" t="s">
        <v>107</v>
      </c>
      <c r="N555" s="256" t="s">
        <v>3933</v>
      </c>
      <c r="O555" s="256" t="s">
        <v>680</v>
      </c>
      <c r="P555" s="255">
        <v>112</v>
      </c>
      <c r="Q555" s="256" t="s">
        <v>3935</v>
      </c>
      <c r="R555" s="310">
        <v>42220.203999999998</v>
      </c>
      <c r="S555" s="310">
        <v>91</v>
      </c>
      <c r="T555" s="263">
        <v>0</v>
      </c>
      <c r="U555" s="263">
        <v>0</v>
      </c>
      <c r="V555" s="310" t="s">
        <v>141</v>
      </c>
      <c r="W555" s="256">
        <v>2013</v>
      </c>
      <c r="X555" s="413"/>
    </row>
    <row r="556" spans="1:25" s="266" customFormat="1" ht="262.5">
      <c r="A556" s="256" t="s">
        <v>4463</v>
      </c>
      <c r="B556" s="256" t="s">
        <v>25</v>
      </c>
      <c r="C556" s="256" t="s">
        <v>3929</v>
      </c>
      <c r="D556" s="305" t="s">
        <v>4433</v>
      </c>
      <c r="E556" s="305" t="s">
        <v>4434</v>
      </c>
      <c r="F556" s="305" t="s">
        <v>3930</v>
      </c>
      <c r="G556" s="306" t="s">
        <v>3931</v>
      </c>
      <c r="H556" s="307">
        <v>100</v>
      </c>
      <c r="I556" s="256">
        <v>711210000</v>
      </c>
      <c r="J556" s="256" t="s">
        <v>978</v>
      </c>
      <c r="K556" s="256" t="s">
        <v>564</v>
      </c>
      <c r="L556" s="256" t="s">
        <v>3991</v>
      </c>
      <c r="M556" s="256" t="s">
        <v>107</v>
      </c>
      <c r="N556" s="256" t="s">
        <v>3933</v>
      </c>
      <c r="O556" s="256" t="s">
        <v>680</v>
      </c>
      <c r="P556" s="255">
        <v>112</v>
      </c>
      <c r="Q556" s="256" t="s">
        <v>3935</v>
      </c>
      <c r="R556" s="310">
        <v>42220.203999999998</v>
      </c>
      <c r="S556" s="310">
        <v>91</v>
      </c>
      <c r="T556" s="263">
        <v>0</v>
      </c>
      <c r="U556" s="263">
        <v>0</v>
      </c>
      <c r="V556" s="310" t="s">
        <v>141</v>
      </c>
      <c r="W556" s="256">
        <v>2013</v>
      </c>
      <c r="X556" s="413"/>
    </row>
    <row r="557" spans="1:25" s="311" customFormat="1" ht="262.5">
      <c r="A557" s="311" t="s">
        <v>4695</v>
      </c>
      <c r="B557" s="311" t="s">
        <v>25</v>
      </c>
      <c r="C557" s="311" t="s">
        <v>3929</v>
      </c>
      <c r="D557" s="311" t="s">
        <v>4433</v>
      </c>
      <c r="E557" s="311" t="s">
        <v>4434</v>
      </c>
      <c r="F557" s="311" t="s">
        <v>3930</v>
      </c>
      <c r="G557" s="311" t="s">
        <v>3931</v>
      </c>
      <c r="H557" s="311">
        <v>100</v>
      </c>
      <c r="I557" s="311">
        <v>711210000</v>
      </c>
      <c r="J557" s="243" t="s">
        <v>978</v>
      </c>
      <c r="K557" s="311" t="s">
        <v>1104</v>
      </c>
      <c r="L557" s="311" t="s">
        <v>3991</v>
      </c>
      <c r="M557" s="311" t="s">
        <v>107</v>
      </c>
      <c r="N557" s="311" t="s">
        <v>3933</v>
      </c>
      <c r="O557" s="311" t="s">
        <v>4669</v>
      </c>
      <c r="P557" s="311">
        <v>112</v>
      </c>
      <c r="Q557" s="311" t="s">
        <v>3935</v>
      </c>
      <c r="R557" s="311">
        <v>42220.203999999998</v>
      </c>
      <c r="S557" s="311">
        <v>91</v>
      </c>
      <c r="T557" s="269">
        <v>3842038.5639999998</v>
      </c>
      <c r="U557" s="269">
        <v>4303083.1916800002</v>
      </c>
      <c r="V557" s="311" t="s">
        <v>141</v>
      </c>
      <c r="W557" s="311">
        <v>2013</v>
      </c>
      <c r="Y557" s="411"/>
    </row>
    <row r="558" spans="1:25" s="266" customFormat="1" ht="150">
      <c r="A558" s="304" t="s">
        <v>4144</v>
      </c>
      <c r="B558" s="256" t="s">
        <v>25</v>
      </c>
      <c r="C558" s="256" t="s">
        <v>3993</v>
      </c>
      <c r="D558" s="305" t="s">
        <v>3992</v>
      </c>
      <c r="E558" s="305" t="s">
        <v>3992</v>
      </c>
      <c r="F558" s="305" t="s">
        <v>3992</v>
      </c>
      <c r="G558" s="306" t="s">
        <v>3931</v>
      </c>
      <c r="H558" s="307">
        <v>100</v>
      </c>
      <c r="I558" s="256">
        <v>711210000</v>
      </c>
      <c r="J558" s="256" t="s">
        <v>978</v>
      </c>
      <c r="K558" s="256" t="s">
        <v>564</v>
      </c>
      <c r="L558" s="256" t="s">
        <v>3932</v>
      </c>
      <c r="M558" s="256" t="s">
        <v>107</v>
      </c>
      <c r="N558" s="256" t="s">
        <v>3933</v>
      </c>
      <c r="O558" s="256" t="s">
        <v>680</v>
      </c>
      <c r="P558" s="255">
        <v>112</v>
      </c>
      <c r="Q558" s="256" t="s">
        <v>3935</v>
      </c>
      <c r="R558" s="328">
        <v>60348</v>
      </c>
      <c r="S558" s="310">
        <v>115</v>
      </c>
      <c r="T558" s="263">
        <v>0</v>
      </c>
      <c r="U558" s="263">
        <v>0</v>
      </c>
      <c r="V558" s="310" t="s">
        <v>141</v>
      </c>
      <c r="W558" s="256">
        <v>2013</v>
      </c>
      <c r="X558" s="413"/>
    </row>
    <row r="559" spans="1:25" s="266" customFormat="1" ht="150">
      <c r="A559" s="256" t="s">
        <v>4465</v>
      </c>
      <c r="B559" s="256" t="s">
        <v>25</v>
      </c>
      <c r="C559" s="387" t="s">
        <v>3993</v>
      </c>
      <c r="D559" s="305" t="s">
        <v>4433</v>
      </c>
      <c r="E559" s="305" t="s">
        <v>4464</v>
      </c>
      <c r="F559" s="305" t="s">
        <v>3992</v>
      </c>
      <c r="G559" s="306" t="s">
        <v>3931</v>
      </c>
      <c r="H559" s="307">
        <v>100</v>
      </c>
      <c r="I559" s="256">
        <v>711210000</v>
      </c>
      <c r="J559" s="256" t="s">
        <v>978</v>
      </c>
      <c r="K559" s="256" t="s">
        <v>564</v>
      </c>
      <c r="L559" s="256" t="s">
        <v>3932</v>
      </c>
      <c r="M559" s="256" t="s">
        <v>107</v>
      </c>
      <c r="N559" s="256" t="s">
        <v>3933</v>
      </c>
      <c r="O559" s="256" t="s">
        <v>680</v>
      </c>
      <c r="P559" s="255">
        <v>112</v>
      </c>
      <c r="Q559" s="256" t="s">
        <v>3935</v>
      </c>
      <c r="R559" s="328">
        <v>60348</v>
      </c>
      <c r="S559" s="310">
        <v>115</v>
      </c>
      <c r="T559" s="263">
        <v>0</v>
      </c>
      <c r="U559" s="263">
        <v>0</v>
      </c>
      <c r="V559" s="310" t="s">
        <v>141</v>
      </c>
      <c r="W559" s="256">
        <v>2013</v>
      </c>
      <c r="X559" s="413"/>
    </row>
    <row r="560" spans="1:25" s="311" customFormat="1" ht="150">
      <c r="A560" s="311" t="s">
        <v>4696</v>
      </c>
      <c r="B560" s="311" t="s">
        <v>25</v>
      </c>
      <c r="C560" s="311" t="s">
        <v>3993</v>
      </c>
      <c r="D560" s="311" t="s">
        <v>4433</v>
      </c>
      <c r="E560" s="311" t="s">
        <v>4464</v>
      </c>
      <c r="F560" s="311" t="s">
        <v>3992</v>
      </c>
      <c r="G560" s="311" t="s">
        <v>3931</v>
      </c>
      <c r="H560" s="311">
        <v>50</v>
      </c>
      <c r="I560" s="311">
        <v>711210000</v>
      </c>
      <c r="J560" s="243" t="s">
        <v>978</v>
      </c>
      <c r="K560" s="311" t="s">
        <v>1104</v>
      </c>
      <c r="L560" s="311" t="s">
        <v>3932</v>
      </c>
      <c r="M560" s="311" t="s">
        <v>107</v>
      </c>
      <c r="N560" s="311" t="s">
        <v>3933</v>
      </c>
      <c r="O560" s="311" t="s">
        <v>4669</v>
      </c>
      <c r="P560" s="311">
        <v>112</v>
      </c>
      <c r="Q560" s="311" t="s">
        <v>3935</v>
      </c>
      <c r="R560" s="330">
        <v>58970</v>
      </c>
      <c r="S560" s="311">
        <v>115</v>
      </c>
      <c r="T560" s="269">
        <v>6781550</v>
      </c>
      <c r="U560" s="269">
        <v>7595336.0000000009</v>
      </c>
      <c r="V560" s="311" t="s">
        <v>141</v>
      </c>
      <c r="W560" s="311">
        <v>2013</v>
      </c>
      <c r="Y560" s="411"/>
    </row>
    <row r="561" spans="1:25" s="266" customFormat="1" ht="225">
      <c r="A561" s="304" t="s">
        <v>4145</v>
      </c>
      <c r="B561" s="256" t="s">
        <v>25</v>
      </c>
      <c r="C561" s="256" t="s">
        <v>3993</v>
      </c>
      <c r="D561" s="305" t="s">
        <v>3992</v>
      </c>
      <c r="E561" s="305" t="s">
        <v>3992</v>
      </c>
      <c r="F561" s="305" t="s">
        <v>3992</v>
      </c>
      <c r="G561" s="306" t="s">
        <v>3931</v>
      </c>
      <c r="H561" s="307">
        <v>100</v>
      </c>
      <c r="I561" s="256">
        <v>711210000</v>
      </c>
      <c r="J561" s="256" t="s">
        <v>978</v>
      </c>
      <c r="K561" s="256" t="s">
        <v>564</v>
      </c>
      <c r="L561" s="256" t="s">
        <v>3937</v>
      </c>
      <c r="M561" s="256" t="s">
        <v>107</v>
      </c>
      <c r="N561" s="256" t="s">
        <v>3933</v>
      </c>
      <c r="O561" s="256" t="s">
        <v>680</v>
      </c>
      <c r="P561" s="255">
        <v>112</v>
      </c>
      <c r="Q561" s="256" t="s">
        <v>3935</v>
      </c>
      <c r="R561" s="308">
        <v>25692</v>
      </c>
      <c r="S561" s="310">
        <v>115</v>
      </c>
      <c r="T561" s="263">
        <v>0</v>
      </c>
      <c r="U561" s="263">
        <v>0</v>
      </c>
      <c r="V561" s="310" t="s">
        <v>141</v>
      </c>
      <c r="W561" s="256">
        <v>2013</v>
      </c>
      <c r="X561" s="413"/>
    </row>
    <row r="562" spans="1:25" s="266" customFormat="1" ht="225">
      <c r="A562" s="256" t="s">
        <v>4466</v>
      </c>
      <c r="B562" s="256" t="s">
        <v>25</v>
      </c>
      <c r="C562" s="387" t="s">
        <v>3993</v>
      </c>
      <c r="D562" s="305" t="s">
        <v>4433</v>
      </c>
      <c r="E562" s="305" t="s">
        <v>4464</v>
      </c>
      <c r="F562" s="305" t="s">
        <v>3992</v>
      </c>
      <c r="G562" s="306" t="s">
        <v>3931</v>
      </c>
      <c r="H562" s="307">
        <v>100</v>
      </c>
      <c r="I562" s="256">
        <v>711210000</v>
      </c>
      <c r="J562" s="256" t="s">
        <v>978</v>
      </c>
      <c r="K562" s="256" t="s">
        <v>564</v>
      </c>
      <c r="L562" s="256" t="s">
        <v>3937</v>
      </c>
      <c r="M562" s="256" t="s">
        <v>107</v>
      </c>
      <c r="N562" s="256" t="s">
        <v>3933</v>
      </c>
      <c r="O562" s="256" t="s">
        <v>680</v>
      </c>
      <c r="P562" s="255">
        <v>112</v>
      </c>
      <c r="Q562" s="256" t="s">
        <v>3935</v>
      </c>
      <c r="R562" s="308">
        <v>25692</v>
      </c>
      <c r="S562" s="310">
        <v>115</v>
      </c>
      <c r="T562" s="263">
        <v>0</v>
      </c>
      <c r="U562" s="263">
        <v>0</v>
      </c>
      <c r="V562" s="310" t="s">
        <v>141</v>
      </c>
      <c r="W562" s="256">
        <v>2013</v>
      </c>
      <c r="X562" s="413"/>
    </row>
    <row r="563" spans="1:25" s="311" customFormat="1" ht="225">
      <c r="A563" s="311" t="s">
        <v>4697</v>
      </c>
      <c r="B563" s="311" t="s">
        <v>25</v>
      </c>
      <c r="C563" s="311" t="s">
        <v>3993</v>
      </c>
      <c r="D563" s="311" t="s">
        <v>4433</v>
      </c>
      <c r="E563" s="311" t="s">
        <v>4464</v>
      </c>
      <c r="F563" s="311" t="s">
        <v>3992</v>
      </c>
      <c r="G563" s="311" t="s">
        <v>3931</v>
      </c>
      <c r="H563" s="311">
        <v>50</v>
      </c>
      <c r="I563" s="311">
        <v>711210000</v>
      </c>
      <c r="J563" s="243" t="s">
        <v>978</v>
      </c>
      <c r="K563" s="311" t="s">
        <v>1104</v>
      </c>
      <c r="L563" s="311" t="s">
        <v>3937</v>
      </c>
      <c r="M563" s="311" t="s">
        <v>107</v>
      </c>
      <c r="N563" s="311" t="s">
        <v>3933</v>
      </c>
      <c r="O563" s="311" t="s">
        <v>4669</v>
      </c>
      <c r="P563" s="311">
        <v>112</v>
      </c>
      <c r="Q563" s="311" t="s">
        <v>3935</v>
      </c>
      <c r="R563" s="316">
        <v>18994.2</v>
      </c>
      <c r="S563" s="311">
        <v>115</v>
      </c>
      <c r="T563" s="269">
        <v>2184333</v>
      </c>
      <c r="U563" s="269">
        <v>2446452.9600000004</v>
      </c>
      <c r="V563" s="311" t="s">
        <v>141</v>
      </c>
      <c r="W563" s="311">
        <v>2013</v>
      </c>
      <c r="Y563" s="411"/>
    </row>
    <row r="564" spans="1:25" s="266" customFormat="1" ht="187.5">
      <c r="A564" s="304" t="s">
        <v>4146</v>
      </c>
      <c r="B564" s="256" t="s">
        <v>25</v>
      </c>
      <c r="C564" s="256" t="s">
        <v>3993</v>
      </c>
      <c r="D564" s="305" t="s">
        <v>3992</v>
      </c>
      <c r="E564" s="305" t="s">
        <v>3992</v>
      </c>
      <c r="F564" s="305" t="s">
        <v>3992</v>
      </c>
      <c r="G564" s="306" t="s">
        <v>3931</v>
      </c>
      <c r="H564" s="307">
        <v>100</v>
      </c>
      <c r="I564" s="256">
        <v>711210000</v>
      </c>
      <c r="J564" s="256" t="s">
        <v>978</v>
      </c>
      <c r="K564" s="256" t="s">
        <v>564</v>
      </c>
      <c r="L564" s="256" t="s">
        <v>3939</v>
      </c>
      <c r="M564" s="256" t="s">
        <v>107</v>
      </c>
      <c r="N564" s="256" t="s">
        <v>3933</v>
      </c>
      <c r="O564" s="256" t="s">
        <v>680</v>
      </c>
      <c r="P564" s="255">
        <v>112</v>
      </c>
      <c r="Q564" s="256" t="s">
        <v>3935</v>
      </c>
      <c r="R564" s="308">
        <v>17127</v>
      </c>
      <c r="S564" s="310">
        <v>115</v>
      </c>
      <c r="T564" s="263">
        <v>0</v>
      </c>
      <c r="U564" s="263">
        <v>0</v>
      </c>
      <c r="V564" s="310" t="s">
        <v>141</v>
      </c>
      <c r="W564" s="256">
        <v>2013</v>
      </c>
      <c r="X564" s="413"/>
    </row>
    <row r="565" spans="1:25" s="266" customFormat="1" ht="187.5">
      <c r="A565" s="256" t="s">
        <v>4467</v>
      </c>
      <c r="B565" s="256" t="s">
        <v>25</v>
      </c>
      <c r="C565" s="387" t="s">
        <v>3993</v>
      </c>
      <c r="D565" s="305" t="s">
        <v>4433</v>
      </c>
      <c r="E565" s="305" t="s">
        <v>4464</v>
      </c>
      <c r="F565" s="305" t="s">
        <v>3992</v>
      </c>
      <c r="G565" s="306" t="s">
        <v>3931</v>
      </c>
      <c r="H565" s="307">
        <v>100</v>
      </c>
      <c r="I565" s="256">
        <v>711210000</v>
      </c>
      <c r="J565" s="256" t="s">
        <v>978</v>
      </c>
      <c r="K565" s="256" t="s">
        <v>564</v>
      </c>
      <c r="L565" s="256" t="s">
        <v>3939</v>
      </c>
      <c r="M565" s="256" t="s">
        <v>107</v>
      </c>
      <c r="N565" s="256" t="s">
        <v>3933</v>
      </c>
      <c r="O565" s="256" t="s">
        <v>680</v>
      </c>
      <c r="P565" s="255">
        <v>112</v>
      </c>
      <c r="Q565" s="256" t="s">
        <v>3935</v>
      </c>
      <c r="R565" s="308">
        <v>17127</v>
      </c>
      <c r="S565" s="310">
        <v>115</v>
      </c>
      <c r="T565" s="263">
        <v>0</v>
      </c>
      <c r="U565" s="263">
        <v>0</v>
      </c>
      <c r="V565" s="310" t="s">
        <v>141</v>
      </c>
      <c r="W565" s="256">
        <v>2013</v>
      </c>
      <c r="X565" s="413"/>
    </row>
    <row r="566" spans="1:25" s="311" customFormat="1" ht="187.5">
      <c r="A566" s="311" t="s">
        <v>4698</v>
      </c>
      <c r="B566" s="311" t="s">
        <v>25</v>
      </c>
      <c r="C566" s="311" t="s">
        <v>3993</v>
      </c>
      <c r="D566" s="311" t="s">
        <v>4433</v>
      </c>
      <c r="E566" s="311" t="s">
        <v>4464</v>
      </c>
      <c r="F566" s="311" t="s">
        <v>3992</v>
      </c>
      <c r="G566" s="311" t="s">
        <v>3931</v>
      </c>
      <c r="H566" s="311">
        <v>50</v>
      </c>
      <c r="I566" s="311">
        <v>711210000</v>
      </c>
      <c r="J566" s="243" t="s">
        <v>978</v>
      </c>
      <c r="K566" s="311" t="s">
        <v>1104</v>
      </c>
      <c r="L566" s="311" t="s">
        <v>3939</v>
      </c>
      <c r="M566" s="311" t="s">
        <v>107</v>
      </c>
      <c r="N566" s="311" t="s">
        <v>3933</v>
      </c>
      <c r="O566" s="311" t="s">
        <v>4669</v>
      </c>
      <c r="P566" s="311">
        <v>112</v>
      </c>
      <c r="Q566" s="311" t="s">
        <v>3935</v>
      </c>
      <c r="R566" s="316">
        <v>13331</v>
      </c>
      <c r="S566" s="311">
        <v>115</v>
      </c>
      <c r="T566" s="269">
        <v>1533065</v>
      </c>
      <c r="U566" s="269">
        <v>1717032.8000000003</v>
      </c>
      <c r="V566" s="311" t="s">
        <v>141</v>
      </c>
      <c r="W566" s="311">
        <v>2013</v>
      </c>
      <c r="Y566" s="411"/>
    </row>
    <row r="567" spans="1:25" s="266" customFormat="1" ht="243.75">
      <c r="A567" s="304" t="s">
        <v>4147</v>
      </c>
      <c r="B567" s="256" t="s">
        <v>25</v>
      </c>
      <c r="C567" s="256" t="s">
        <v>3994</v>
      </c>
      <c r="D567" s="305" t="s">
        <v>3992</v>
      </c>
      <c r="E567" s="305" t="s">
        <v>3992</v>
      </c>
      <c r="F567" s="305" t="s">
        <v>3992</v>
      </c>
      <c r="G567" s="306" t="s">
        <v>3931</v>
      </c>
      <c r="H567" s="307">
        <v>100</v>
      </c>
      <c r="I567" s="256">
        <v>711210000</v>
      </c>
      <c r="J567" s="256" t="s">
        <v>978</v>
      </c>
      <c r="K567" s="256" t="s">
        <v>564</v>
      </c>
      <c r="L567" s="256" t="s">
        <v>3941</v>
      </c>
      <c r="M567" s="256" t="s">
        <v>107</v>
      </c>
      <c r="N567" s="256" t="s">
        <v>3933</v>
      </c>
      <c r="O567" s="256" t="s">
        <v>680</v>
      </c>
      <c r="P567" s="255">
        <v>112</v>
      </c>
      <c r="Q567" s="256" t="s">
        <v>3935</v>
      </c>
      <c r="R567" s="308">
        <v>21720</v>
      </c>
      <c r="S567" s="310">
        <v>115</v>
      </c>
      <c r="T567" s="263">
        <v>0</v>
      </c>
      <c r="U567" s="263">
        <v>0</v>
      </c>
      <c r="V567" s="310" t="s">
        <v>141</v>
      </c>
      <c r="W567" s="256">
        <v>2013</v>
      </c>
      <c r="X567" s="413"/>
    </row>
    <row r="568" spans="1:25" s="266" customFormat="1" ht="243.75">
      <c r="A568" s="256" t="s">
        <v>4468</v>
      </c>
      <c r="B568" s="256" t="s">
        <v>25</v>
      </c>
      <c r="C568" s="387" t="s">
        <v>3993</v>
      </c>
      <c r="D568" s="305" t="s">
        <v>4433</v>
      </c>
      <c r="E568" s="305" t="s">
        <v>4464</v>
      </c>
      <c r="F568" s="305" t="s">
        <v>3992</v>
      </c>
      <c r="G568" s="306" t="s">
        <v>3931</v>
      </c>
      <c r="H568" s="307">
        <v>100</v>
      </c>
      <c r="I568" s="256">
        <v>711210000</v>
      </c>
      <c r="J568" s="256" t="s">
        <v>978</v>
      </c>
      <c r="K568" s="256" t="s">
        <v>564</v>
      </c>
      <c r="L568" s="256" t="s">
        <v>3941</v>
      </c>
      <c r="M568" s="256" t="s">
        <v>107</v>
      </c>
      <c r="N568" s="256" t="s">
        <v>3933</v>
      </c>
      <c r="O568" s="256" t="s">
        <v>680</v>
      </c>
      <c r="P568" s="255">
        <v>112</v>
      </c>
      <c r="Q568" s="256" t="s">
        <v>3935</v>
      </c>
      <c r="R568" s="308">
        <v>21720</v>
      </c>
      <c r="S568" s="310">
        <v>115</v>
      </c>
      <c r="T568" s="263">
        <v>0</v>
      </c>
      <c r="U568" s="263">
        <v>0</v>
      </c>
      <c r="V568" s="310" t="s">
        <v>141</v>
      </c>
      <c r="W568" s="256">
        <v>2013</v>
      </c>
      <c r="X568" s="413"/>
    </row>
    <row r="569" spans="1:25" s="311" customFormat="1" ht="243.75">
      <c r="A569" s="311" t="s">
        <v>4699</v>
      </c>
      <c r="B569" s="311" t="s">
        <v>25</v>
      </c>
      <c r="C569" s="311" t="s">
        <v>3993</v>
      </c>
      <c r="D569" s="311" t="s">
        <v>4433</v>
      </c>
      <c r="E569" s="311" t="s">
        <v>4464</v>
      </c>
      <c r="F569" s="311" t="s">
        <v>3992</v>
      </c>
      <c r="G569" s="311" t="s">
        <v>3931</v>
      </c>
      <c r="H569" s="311">
        <v>50</v>
      </c>
      <c r="I569" s="311">
        <v>711210000</v>
      </c>
      <c r="J569" s="243" t="s">
        <v>978</v>
      </c>
      <c r="K569" s="311" t="s">
        <v>1104</v>
      </c>
      <c r="L569" s="311" t="s">
        <v>3941</v>
      </c>
      <c r="M569" s="311" t="s">
        <v>107</v>
      </c>
      <c r="N569" s="311" t="s">
        <v>3933</v>
      </c>
      <c r="O569" s="311" t="s">
        <v>4669</v>
      </c>
      <c r="P569" s="311">
        <v>112</v>
      </c>
      <c r="Q569" s="311" t="s">
        <v>3935</v>
      </c>
      <c r="R569" s="316">
        <v>16871</v>
      </c>
      <c r="S569" s="311">
        <v>115</v>
      </c>
      <c r="T569" s="269">
        <v>1940165</v>
      </c>
      <c r="U569" s="269">
        <v>2172984.8000000003</v>
      </c>
      <c r="V569" s="311" t="s">
        <v>141</v>
      </c>
      <c r="W569" s="311">
        <v>2013</v>
      </c>
      <c r="Y569" s="411"/>
    </row>
    <row r="570" spans="1:25" s="266" customFormat="1" ht="112.5">
      <c r="A570" s="304" t="s">
        <v>4148</v>
      </c>
      <c r="B570" s="256" t="s">
        <v>25</v>
      </c>
      <c r="C570" s="256" t="s">
        <v>3995</v>
      </c>
      <c r="D570" s="305" t="s">
        <v>3992</v>
      </c>
      <c r="E570" s="305" t="s">
        <v>3992</v>
      </c>
      <c r="F570" s="305" t="s">
        <v>3992</v>
      </c>
      <c r="G570" s="306" t="s">
        <v>3931</v>
      </c>
      <c r="H570" s="307">
        <v>100</v>
      </c>
      <c r="I570" s="256">
        <v>711210000</v>
      </c>
      <c r="J570" s="256" t="s">
        <v>978</v>
      </c>
      <c r="K570" s="256" t="s">
        <v>564</v>
      </c>
      <c r="L570" s="256" t="s">
        <v>3943</v>
      </c>
      <c r="M570" s="256" t="s">
        <v>107</v>
      </c>
      <c r="N570" s="256" t="s">
        <v>3933</v>
      </c>
      <c r="O570" s="256" t="s">
        <v>680</v>
      </c>
      <c r="P570" s="255">
        <v>112</v>
      </c>
      <c r="Q570" s="256" t="s">
        <v>3935</v>
      </c>
      <c r="R570" s="308">
        <v>30948.993999999999</v>
      </c>
      <c r="S570" s="310">
        <v>115</v>
      </c>
      <c r="T570" s="263">
        <v>0</v>
      </c>
      <c r="U570" s="263">
        <v>0</v>
      </c>
      <c r="V570" s="310" t="s">
        <v>141</v>
      </c>
      <c r="W570" s="256">
        <v>2013</v>
      </c>
      <c r="X570" s="413"/>
    </row>
    <row r="571" spans="1:25" s="266" customFormat="1" ht="112.5">
      <c r="A571" s="256" t="s">
        <v>4469</v>
      </c>
      <c r="B571" s="256" t="s">
        <v>25</v>
      </c>
      <c r="C571" s="387" t="s">
        <v>3993</v>
      </c>
      <c r="D571" s="305" t="s">
        <v>4433</v>
      </c>
      <c r="E571" s="305" t="s">
        <v>4464</v>
      </c>
      <c r="F571" s="305" t="s">
        <v>3992</v>
      </c>
      <c r="G571" s="306" t="s">
        <v>3931</v>
      </c>
      <c r="H571" s="307">
        <v>100</v>
      </c>
      <c r="I571" s="256">
        <v>711210000</v>
      </c>
      <c r="J571" s="256" t="s">
        <v>978</v>
      </c>
      <c r="K571" s="256" t="s">
        <v>564</v>
      </c>
      <c r="L571" s="256" t="s">
        <v>3943</v>
      </c>
      <c r="M571" s="256" t="s">
        <v>107</v>
      </c>
      <c r="N571" s="256" t="s">
        <v>3933</v>
      </c>
      <c r="O571" s="256" t="s">
        <v>680</v>
      </c>
      <c r="P571" s="255">
        <v>112</v>
      </c>
      <c r="Q571" s="256" t="s">
        <v>3935</v>
      </c>
      <c r="R571" s="308">
        <v>30948.993999999999</v>
      </c>
      <c r="S571" s="310">
        <v>115</v>
      </c>
      <c r="T571" s="263">
        <v>0</v>
      </c>
      <c r="U571" s="263">
        <v>0</v>
      </c>
      <c r="V571" s="310" t="s">
        <v>141</v>
      </c>
      <c r="W571" s="256">
        <v>2013</v>
      </c>
      <c r="X571" s="413"/>
    </row>
    <row r="572" spans="1:25" s="311" customFormat="1" ht="112.5">
      <c r="A572" s="311" t="s">
        <v>4700</v>
      </c>
      <c r="B572" s="311" t="s">
        <v>25</v>
      </c>
      <c r="C572" s="311" t="s">
        <v>3993</v>
      </c>
      <c r="D572" s="311" t="s">
        <v>4433</v>
      </c>
      <c r="E572" s="311" t="s">
        <v>4464</v>
      </c>
      <c r="F572" s="311" t="s">
        <v>3992</v>
      </c>
      <c r="G572" s="311" t="s">
        <v>3931</v>
      </c>
      <c r="H572" s="311">
        <v>100</v>
      </c>
      <c r="I572" s="311">
        <v>711210000</v>
      </c>
      <c r="J572" s="243" t="s">
        <v>978</v>
      </c>
      <c r="K572" s="311" t="s">
        <v>1104</v>
      </c>
      <c r="L572" s="311" t="s">
        <v>3943</v>
      </c>
      <c r="M572" s="311" t="s">
        <v>107</v>
      </c>
      <c r="N572" s="311" t="s">
        <v>3933</v>
      </c>
      <c r="O572" s="311" t="s">
        <v>4669</v>
      </c>
      <c r="P572" s="311">
        <v>112</v>
      </c>
      <c r="Q572" s="311" t="s">
        <v>3935</v>
      </c>
      <c r="R572" s="316">
        <v>21956.993999999999</v>
      </c>
      <c r="S572" s="311">
        <v>115</v>
      </c>
      <c r="T572" s="269">
        <v>2525054.31</v>
      </c>
      <c r="U572" s="269">
        <v>2828060.8272000002</v>
      </c>
      <c r="V572" s="311" t="s">
        <v>141</v>
      </c>
      <c r="W572" s="311">
        <v>2013</v>
      </c>
      <c r="Y572" s="411"/>
    </row>
    <row r="573" spans="1:25" s="266" customFormat="1" ht="187.5">
      <c r="A573" s="304" t="s">
        <v>4149</v>
      </c>
      <c r="B573" s="256" t="s">
        <v>25</v>
      </c>
      <c r="C573" s="256" t="s">
        <v>3996</v>
      </c>
      <c r="D573" s="305" t="s">
        <v>3992</v>
      </c>
      <c r="E573" s="305" t="s">
        <v>3992</v>
      </c>
      <c r="F573" s="305" t="s">
        <v>3992</v>
      </c>
      <c r="G573" s="306" t="s">
        <v>3931</v>
      </c>
      <c r="H573" s="307">
        <v>100</v>
      </c>
      <c r="I573" s="256">
        <v>711210000</v>
      </c>
      <c r="J573" s="256" t="s">
        <v>978</v>
      </c>
      <c r="K573" s="256" t="s">
        <v>564</v>
      </c>
      <c r="L573" s="321" t="s">
        <v>3945</v>
      </c>
      <c r="M573" s="256" t="s">
        <v>107</v>
      </c>
      <c r="N573" s="256" t="s">
        <v>3933</v>
      </c>
      <c r="O573" s="256" t="s">
        <v>680</v>
      </c>
      <c r="P573" s="255">
        <v>112</v>
      </c>
      <c r="Q573" s="256" t="s">
        <v>3935</v>
      </c>
      <c r="R573" s="308">
        <v>6027.9960000000001</v>
      </c>
      <c r="S573" s="310">
        <v>115</v>
      </c>
      <c r="T573" s="263">
        <v>0</v>
      </c>
      <c r="U573" s="263">
        <v>0</v>
      </c>
      <c r="V573" s="310" t="s">
        <v>141</v>
      </c>
      <c r="W573" s="256">
        <v>2013</v>
      </c>
      <c r="X573" s="413"/>
    </row>
    <row r="574" spans="1:25" s="266" customFormat="1" ht="187.5">
      <c r="A574" s="256" t="s">
        <v>4470</v>
      </c>
      <c r="B574" s="256" t="s">
        <v>25</v>
      </c>
      <c r="C574" s="387" t="s">
        <v>3993</v>
      </c>
      <c r="D574" s="305" t="s">
        <v>4433</v>
      </c>
      <c r="E574" s="305" t="s">
        <v>4464</v>
      </c>
      <c r="F574" s="305" t="s">
        <v>3992</v>
      </c>
      <c r="G574" s="306" t="s">
        <v>3931</v>
      </c>
      <c r="H574" s="307">
        <v>100</v>
      </c>
      <c r="I574" s="256">
        <v>711210000</v>
      </c>
      <c r="J574" s="256" t="s">
        <v>978</v>
      </c>
      <c r="K574" s="256" t="s">
        <v>564</v>
      </c>
      <c r="L574" s="321" t="s">
        <v>3945</v>
      </c>
      <c r="M574" s="256" t="s">
        <v>107</v>
      </c>
      <c r="N574" s="256" t="s">
        <v>3933</v>
      </c>
      <c r="O574" s="256" t="s">
        <v>680</v>
      </c>
      <c r="P574" s="255">
        <v>112</v>
      </c>
      <c r="Q574" s="256" t="s">
        <v>3935</v>
      </c>
      <c r="R574" s="308">
        <v>6027.9960000000001</v>
      </c>
      <c r="S574" s="310">
        <v>115</v>
      </c>
      <c r="T574" s="263">
        <v>0</v>
      </c>
      <c r="U574" s="263">
        <v>0</v>
      </c>
      <c r="V574" s="310" t="s">
        <v>141</v>
      </c>
      <c r="W574" s="256">
        <v>2013</v>
      </c>
      <c r="X574" s="413"/>
    </row>
    <row r="575" spans="1:25" s="311" customFormat="1" ht="187.5">
      <c r="A575" s="311" t="s">
        <v>4701</v>
      </c>
      <c r="B575" s="311" t="s">
        <v>25</v>
      </c>
      <c r="C575" s="311" t="s">
        <v>3993</v>
      </c>
      <c r="D575" s="311" t="s">
        <v>4433</v>
      </c>
      <c r="E575" s="311" t="s">
        <v>4464</v>
      </c>
      <c r="F575" s="311" t="s">
        <v>3992</v>
      </c>
      <c r="G575" s="311" t="s">
        <v>3931</v>
      </c>
      <c r="H575" s="311">
        <v>100</v>
      </c>
      <c r="I575" s="311">
        <v>711210000</v>
      </c>
      <c r="J575" s="243" t="s">
        <v>978</v>
      </c>
      <c r="K575" s="311" t="s">
        <v>1104</v>
      </c>
      <c r="L575" s="311" t="s">
        <v>3945</v>
      </c>
      <c r="M575" s="311" t="s">
        <v>107</v>
      </c>
      <c r="N575" s="311" t="s">
        <v>3933</v>
      </c>
      <c r="O575" s="311" t="s">
        <v>4669</v>
      </c>
      <c r="P575" s="311">
        <v>112</v>
      </c>
      <c r="Q575" s="311" t="s">
        <v>3935</v>
      </c>
      <c r="R575" s="316">
        <v>3587.9960000000001</v>
      </c>
      <c r="S575" s="311">
        <v>115</v>
      </c>
      <c r="T575" s="269">
        <v>412619.54000000004</v>
      </c>
      <c r="U575" s="269">
        <v>462133.88480000006</v>
      </c>
      <c r="V575" s="311" t="s">
        <v>141</v>
      </c>
      <c r="W575" s="311">
        <v>2013</v>
      </c>
      <c r="Y575" s="411"/>
    </row>
    <row r="576" spans="1:25" s="266" customFormat="1" ht="187.5">
      <c r="A576" s="304" t="s">
        <v>4150</v>
      </c>
      <c r="B576" s="256" t="s">
        <v>25</v>
      </c>
      <c r="C576" s="256" t="s">
        <v>3997</v>
      </c>
      <c r="D576" s="305" t="s">
        <v>3992</v>
      </c>
      <c r="E576" s="305" t="s">
        <v>3992</v>
      </c>
      <c r="F576" s="305" t="s">
        <v>3992</v>
      </c>
      <c r="G576" s="306" t="s">
        <v>3931</v>
      </c>
      <c r="H576" s="307">
        <v>100</v>
      </c>
      <c r="I576" s="256">
        <v>711210000</v>
      </c>
      <c r="J576" s="256" t="s">
        <v>978</v>
      </c>
      <c r="K576" s="256" t="s">
        <v>564</v>
      </c>
      <c r="L576" s="256" t="s">
        <v>3947</v>
      </c>
      <c r="M576" s="256" t="s">
        <v>107</v>
      </c>
      <c r="N576" s="256" t="s">
        <v>3933</v>
      </c>
      <c r="O576" s="256" t="s">
        <v>680</v>
      </c>
      <c r="P576" s="255">
        <v>112</v>
      </c>
      <c r="Q576" s="256" t="s">
        <v>3935</v>
      </c>
      <c r="R576" s="308">
        <v>7354.9960000000001</v>
      </c>
      <c r="S576" s="310">
        <v>115</v>
      </c>
      <c r="T576" s="263">
        <v>0</v>
      </c>
      <c r="U576" s="263">
        <v>0</v>
      </c>
      <c r="V576" s="310" t="s">
        <v>141</v>
      </c>
      <c r="W576" s="256">
        <v>2013</v>
      </c>
      <c r="X576" s="413"/>
    </row>
    <row r="577" spans="1:25" s="266" customFormat="1" ht="187.5">
      <c r="A577" s="256" t="s">
        <v>4471</v>
      </c>
      <c r="B577" s="256" t="s">
        <v>25</v>
      </c>
      <c r="C577" s="387" t="s">
        <v>3993</v>
      </c>
      <c r="D577" s="305" t="s">
        <v>4433</v>
      </c>
      <c r="E577" s="305" t="s">
        <v>4464</v>
      </c>
      <c r="F577" s="305" t="s">
        <v>3992</v>
      </c>
      <c r="G577" s="306" t="s">
        <v>3931</v>
      </c>
      <c r="H577" s="307">
        <v>100</v>
      </c>
      <c r="I577" s="256">
        <v>711210000</v>
      </c>
      <c r="J577" s="256" t="s">
        <v>978</v>
      </c>
      <c r="K577" s="256" t="s">
        <v>564</v>
      </c>
      <c r="L577" s="256" t="s">
        <v>3947</v>
      </c>
      <c r="M577" s="256" t="s">
        <v>107</v>
      </c>
      <c r="N577" s="256" t="s">
        <v>3933</v>
      </c>
      <c r="O577" s="256" t="s">
        <v>680</v>
      </c>
      <c r="P577" s="255">
        <v>112</v>
      </c>
      <c r="Q577" s="256" t="s">
        <v>3935</v>
      </c>
      <c r="R577" s="308">
        <v>7354.9960000000001</v>
      </c>
      <c r="S577" s="310">
        <v>115</v>
      </c>
      <c r="T577" s="263">
        <v>0</v>
      </c>
      <c r="U577" s="263">
        <v>0</v>
      </c>
      <c r="V577" s="310" t="s">
        <v>141</v>
      </c>
      <c r="W577" s="256">
        <v>2013</v>
      </c>
      <c r="X577" s="413"/>
    </row>
    <row r="578" spans="1:25" s="311" customFormat="1" ht="187.5">
      <c r="A578" s="311" t="s">
        <v>4702</v>
      </c>
      <c r="B578" s="311" t="s">
        <v>25</v>
      </c>
      <c r="C578" s="311" t="s">
        <v>3993</v>
      </c>
      <c r="D578" s="311" t="s">
        <v>4433</v>
      </c>
      <c r="E578" s="311" t="s">
        <v>4464</v>
      </c>
      <c r="F578" s="311" t="s">
        <v>3992</v>
      </c>
      <c r="G578" s="311" t="s">
        <v>3931</v>
      </c>
      <c r="H578" s="311">
        <v>100</v>
      </c>
      <c r="I578" s="311">
        <v>711210000</v>
      </c>
      <c r="J578" s="243" t="s">
        <v>978</v>
      </c>
      <c r="K578" s="311" t="s">
        <v>1104</v>
      </c>
      <c r="L578" s="311" t="s">
        <v>3947</v>
      </c>
      <c r="M578" s="311" t="s">
        <v>107</v>
      </c>
      <c r="N578" s="311" t="s">
        <v>3933</v>
      </c>
      <c r="O578" s="311" t="s">
        <v>4669</v>
      </c>
      <c r="P578" s="311">
        <v>112</v>
      </c>
      <c r="Q578" s="311" t="s">
        <v>3935</v>
      </c>
      <c r="R578" s="316">
        <v>5853.9960000000001</v>
      </c>
      <c r="S578" s="311">
        <v>115</v>
      </c>
      <c r="T578" s="269">
        <v>673209.54</v>
      </c>
      <c r="U578" s="269">
        <v>753994.68480000016</v>
      </c>
      <c r="V578" s="311" t="s">
        <v>141</v>
      </c>
      <c r="W578" s="311">
        <v>2013</v>
      </c>
      <c r="Y578" s="411"/>
    </row>
    <row r="579" spans="1:25" s="266" customFormat="1" ht="206.25">
      <c r="A579" s="304" t="s">
        <v>4151</v>
      </c>
      <c r="B579" s="256" t="s">
        <v>25</v>
      </c>
      <c r="C579" s="256" t="s">
        <v>3998</v>
      </c>
      <c r="D579" s="305" t="s">
        <v>3992</v>
      </c>
      <c r="E579" s="305" t="s">
        <v>3992</v>
      </c>
      <c r="F579" s="305" t="s">
        <v>3992</v>
      </c>
      <c r="G579" s="306" t="s">
        <v>3931</v>
      </c>
      <c r="H579" s="307">
        <v>100</v>
      </c>
      <c r="I579" s="256">
        <v>711210000</v>
      </c>
      <c r="J579" s="256" t="s">
        <v>978</v>
      </c>
      <c r="K579" s="256" t="s">
        <v>564</v>
      </c>
      <c r="L579" s="321" t="s">
        <v>3949</v>
      </c>
      <c r="M579" s="256" t="s">
        <v>107</v>
      </c>
      <c r="N579" s="256" t="s">
        <v>3933</v>
      </c>
      <c r="O579" s="256" t="s">
        <v>680</v>
      </c>
      <c r="P579" s="255">
        <v>112</v>
      </c>
      <c r="Q579" s="256" t="s">
        <v>3935</v>
      </c>
      <c r="R579" s="308">
        <v>17112.02</v>
      </c>
      <c r="S579" s="310">
        <v>115</v>
      </c>
      <c r="T579" s="263">
        <v>0</v>
      </c>
      <c r="U579" s="263">
        <v>0</v>
      </c>
      <c r="V579" s="310" t="s">
        <v>141</v>
      </c>
      <c r="W579" s="256">
        <v>2013</v>
      </c>
      <c r="X579" s="413"/>
    </row>
    <row r="580" spans="1:25" s="266" customFormat="1" ht="206.25">
      <c r="A580" s="256" t="s">
        <v>4472</v>
      </c>
      <c r="B580" s="256" t="s">
        <v>25</v>
      </c>
      <c r="C580" s="387" t="s">
        <v>3993</v>
      </c>
      <c r="D580" s="305" t="s">
        <v>4433</v>
      </c>
      <c r="E580" s="305" t="s">
        <v>4464</v>
      </c>
      <c r="F580" s="305" t="s">
        <v>3992</v>
      </c>
      <c r="G580" s="306" t="s">
        <v>3931</v>
      </c>
      <c r="H580" s="307">
        <v>100</v>
      </c>
      <c r="I580" s="256">
        <v>711210000</v>
      </c>
      <c r="J580" s="256" t="s">
        <v>978</v>
      </c>
      <c r="K580" s="256" t="s">
        <v>564</v>
      </c>
      <c r="L580" s="321" t="s">
        <v>3949</v>
      </c>
      <c r="M580" s="256" t="s">
        <v>107</v>
      </c>
      <c r="N580" s="256" t="s">
        <v>3933</v>
      </c>
      <c r="O580" s="256" t="s">
        <v>680</v>
      </c>
      <c r="P580" s="255">
        <v>112</v>
      </c>
      <c r="Q580" s="256" t="s">
        <v>3935</v>
      </c>
      <c r="R580" s="308">
        <v>17112.02</v>
      </c>
      <c r="S580" s="310">
        <v>115</v>
      </c>
      <c r="T580" s="263">
        <v>0</v>
      </c>
      <c r="U580" s="263">
        <v>0</v>
      </c>
      <c r="V580" s="310" t="s">
        <v>141</v>
      </c>
      <c r="W580" s="256">
        <v>2013</v>
      </c>
      <c r="X580" s="413"/>
    </row>
    <row r="581" spans="1:25" s="311" customFormat="1" ht="206.25">
      <c r="A581" s="311" t="s">
        <v>4703</v>
      </c>
      <c r="B581" s="311" t="s">
        <v>25</v>
      </c>
      <c r="C581" s="311" t="s">
        <v>3993</v>
      </c>
      <c r="D581" s="311" t="s">
        <v>4433</v>
      </c>
      <c r="E581" s="311" t="s">
        <v>4464</v>
      </c>
      <c r="F581" s="311" t="s">
        <v>3992</v>
      </c>
      <c r="G581" s="311" t="s">
        <v>3931</v>
      </c>
      <c r="H581" s="311">
        <v>100</v>
      </c>
      <c r="I581" s="311">
        <v>711210000</v>
      </c>
      <c r="J581" s="243" t="s">
        <v>978</v>
      </c>
      <c r="K581" s="311" t="s">
        <v>1104</v>
      </c>
      <c r="L581" s="311" t="s">
        <v>3949</v>
      </c>
      <c r="M581" s="311" t="s">
        <v>107</v>
      </c>
      <c r="N581" s="311" t="s">
        <v>3933</v>
      </c>
      <c r="O581" s="311" t="s">
        <v>4669</v>
      </c>
      <c r="P581" s="311">
        <v>112</v>
      </c>
      <c r="Q581" s="311" t="s">
        <v>3935</v>
      </c>
      <c r="R581" s="316">
        <v>12512.3</v>
      </c>
      <c r="S581" s="311">
        <v>115</v>
      </c>
      <c r="T581" s="269">
        <v>1438914.5</v>
      </c>
      <c r="U581" s="269">
        <v>1611584.2400000002</v>
      </c>
      <c r="V581" s="311" t="s">
        <v>141</v>
      </c>
      <c r="W581" s="311">
        <v>2013</v>
      </c>
      <c r="Y581" s="411"/>
    </row>
    <row r="582" spans="1:25" s="266" customFormat="1" ht="187.5">
      <c r="A582" s="304" t="s">
        <v>4152</v>
      </c>
      <c r="B582" s="256" t="s">
        <v>25</v>
      </c>
      <c r="C582" s="256" t="s">
        <v>3999</v>
      </c>
      <c r="D582" s="305" t="s">
        <v>3992</v>
      </c>
      <c r="E582" s="305" t="s">
        <v>3992</v>
      </c>
      <c r="F582" s="305" t="s">
        <v>3992</v>
      </c>
      <c r="G582" s="306" t="s">
        <v>3931</v>
      </c>
      <c r="H582" s="307">
        <v>100</v>
      </c>
      <c r="I582" s="256">
        <v>711210000</v>
      </c>
      <c r="J582" s="256" t="s">
        <v>978</v>
      </c>
      <c r="K582" s="256" t="s">
        <v>564</v>
      </c>
      <c r="L582" s="256" t="s">
        <v>3951</v>
      </c>
      <c r="M582" s="256" t="s">
        <v>107</v>
      </c>
      <c r="N582" s="256" t="s">
        <v>3933</v>
      </c>
      <c r="O582" s="256" t="s">
        <v>680</v>
      </c>
      <c r="P582" s="255">
        <v>112</v>
      </c>
      <c r="Q582" s="256" t="s">
        <v>3935</v>
      </c>
      <c r="R582" s="308">
        <v>9905.98</v>
      </c>
      <c r="S582" s="310">
        <v>115</v>
      </c>
      <c r="T582" s="263">
        <v>0</v>
      </c>
      <c r="U582" s="263">
        <v>0</v>
      </c>
      <c r="V582" s="310" t="s">
        <v>141</v>
      </c>
      <c r="W582" s="256">
        <v>2013</v>
      </c>
      <c r="X582" s="413"/>
    </row>
    <row r="583" spans="1:25" s="266" customFormat="1" ht="187.5">
      <c r="A583" s="256" t="s">
        <v>4473</v>
      </c>
      <c r="B583" s="256" t="s">
        <v>25</v>
      </c>
      <c r="C583" s="387" t="s">
        <v>3993</v>
      </c>
      <c r="D583" s="305" t="s">
        <v>4433</v>
      </c>
      <c r="E583" s="305" t="s">
        <v>4464</v>
      </c>
      <c r="F583" s="305" t="s">
        <v>3992</v>
      </c>
      <c r="G583" s="306" t="s">
        <v>3931</v>
      </c>
      <c r="H583" s="307">
        <v>100</v>
      </c>
      <c r="I583" s="256">
        <v>711210000</v>
      </c>
      <c r="J583" s="256" t="s">
        <v>978</v>
      </c>
      <c r="K583" s="256" t="s">
        <v>564</v>
      </c>
      <c r="L583" s="256" t="s">
        <v>3951</v>
      </c>
      <c r="M583" s="256" t="s">
        <v>107</v>
      </c>
      <c r="N583" s="256" t="s">
        <v>3933</v>
      </c>
      <c r="O583" s="256" t="s">
        <v>680</v>
      </c>
      <c r="P583" s="255">
        <v>112</v>
      </c>
      <c r="Q583" s="256" t="s">
        <v>3935</v>
      </c>
      <c r="R583" s="308">
        <v>9905.98</v>
      </c>
      <c r="S583" s="310">
        <v>115</v>
      </c>
      <c r="T583" s="263">
        <v>0</v>
      </c>
      <c r="U583" s="263">
        <v>0</v>
      </c>
      <c r="V583" s="310" t="s">
        <v>141</v>
      </c>
      <c r="W583" s="256">
        <v>2013</v>
      </c>
      <c r="X583" s="413"/>
    </row>
    <row r="584" spans="1:25" s="311" customFormat="1" ht="187.5">
      <c r="A584" s="311" t="s">
        <v>4704</v>
      </c>
      <c r="B584" s="311" t="s">
        <v>25</v>
      </c>
      <c r="C584" s="311" t="s">
        <v>3993</v>
      </c>
      <c r="D584" s="311" t="s">
        <v>4433</v>
      </c>
      <c r="E584" s="311" t="s">
        <v>4464</v>
      </c>
      <c r="F584" s="311" t="s">
        <v>3992</v>
      </c>
      <c r="G584" s="311" t="s">
        <v>3931</v>
      </c>
      <c r="H584" s="311">
        <v>100</v>
      </c>
      <c r="I584" s="311">
        <v>711210000</v>
      </c>
      <c r="J584" s="243" t="s">
        <v>978</v>
      </c>
      <c r="K584" s="311" t="s">
        <v>1104</v>
      </c>
      <c r="L584" s="311" t="s">
        <v>3951</v>
      </c>
      <c r="M584" s="311" t="s">
        <v>107</v>
      </c>
      <c r="N584" s="311" t="s">
        <v>3933</v>
      </c>
      <c r="O584" s="311" t="s">
        <v>4669</v>
      </c>
      <c r="P584" s="311">
        <v>112</v>
      </c>
      <c r="Q584" s="311" t="s">
        <v>3935</v>
      </c>
      <c r="R584" s="316">
        <v>8441.98</v>
      </c>
      <c r="S584" s="311">
        <v>115</v>
      </c>
      <c r="T584" s="269">
        <v>970827.7</v>
      </c>
      <c r="U584" s="269">
        <v>1087327.024</v>
      </c>
      <c r="V584" s="311" t="s">
        <v>141</v>
      </c>
      <c r="W584" s="311">
        <v>2013</v>
      </c>
      <c r="Y584" s="411"/>
    </row>
    <row r="585" spans="1:25" s="266" customFormat="1" ht="206.25">
      <c r="A585" s="304" t="s">
        <v>4153</v>
      </c>
      <c r="B585" s="256" t="s">
        <v>25</v>
      </c>
      <c r="C585" s="256" t="s">
        <v>4000</v>
      </c>
      <c r="D585" s="305" t="s">
        <v>3992</v>
      </c>
      <c r="E585" s="305" t="s">
        <v>3992</v>
      </c>
      <c r="F585" s="305" t="s">
        <v>3992</v>
      </c>
      <c r="G585" s="306" t="s">
        <v>3931</v>
      </c>
      <c r="H585" s="307">
        <v>100</v>
      </c>
      <c r="I585" s="256">
        <v>711210000</v>
      </c>
      <c r="J585" s="256" t="s">
        <v>978</v>
      </c>
      <c r="K585" s="256" t="s">
        <v>564</v>
      </c>
      <c r="L585" s="256" t="s">
        <v>3953</v>
      </c>
      <c r="M585" s="256" t="s">
        <v>107</v>
      </c>
      <c r="N585" s="256" t="s">
        <v>3933</v>
      </c>
      <c r="O585" s="256" t="s">
        <v>680</v>
      </c>
      <c r="P585" s="255">
        <v>112</v>
      </c>
      <c r="Q585" s="256" t="s">
        <v>3935</v>
      </c>
      <c r="R585" s="308">
        <v>6850</v>
      </c>
      <c r="S585" s="310">
        <v>115</v>
      </c>
      <c r="T585" s="263">
        <v>0</v>
      </c>
      <c r="U585" s="263">
        <v>0</v>
      </c>
      <c r="V585" s="310" t="s">
        <v>141</v>
      </c>
      <c r="W585" s="256">
        <v>2013</v>
      </c>
      <c r="X585" s="413"/>
    </row>
    <row r="586" spans="1:25" s="266" customFormat="1" ht="206.25">
      <c r="A586" s="256" t="s">
        <v>4474</v>
      </c>
      <c r="B586" s="256" t="s">
        <v>25</v>
      </c>
      <c r="C586" s="387" t="s">
        <v>3993</v>
      </c>
      <c r="D586" s="305" t="s">
        <v>4433</v>
      </c>
      <c r="E586" s="305" t="s">
        <v>4464</v>
      </c>
      <c r="F586" s="305" t="s">
        <v>3992</v>
      </c>
      <c r="G586" s="306" t="s">
        <v>3931</v>
      </c>
      <c r="H586" s="307">
        <v>100</v>
      </c>
      <c r="I586" s="256">
        <v>711210000</v>
      </c>
      <c r="J586" s="256" t="s">
        <v>978</v>
      </c>
      <c r="K586" s="256" t="s">
        <v>564</v>
      </c>
      <c r="L586" s="256" t="s">
        <v>3953</v>
      </c>
      <c r="M586" s="256" t="s">
        <v>107</v>
      </c>
      <c r="N586" s="256" t="s">
        <v>3933</v>
      </c>
      <c r="O586" s="256" t="s">
        <v>680</v>
      </c>
      <c r="P586" s="255">
        <v>112</v>
      </c>
      <c r="Q586" s="256" t="s">
        <v>3935</v>
      </c>
      <c r="R586" s="308">
        <v>6850</v>
      </c>
      <c r="S586" s="310">
        <v>115</v>
      </c>
      <c r="T586" s="263">
        <v>0</v>
      </c>
      <c r="U586" s="263">
        <v>0</v>
      </c>
      <c r="V586" s="310" t="s">
        <v>141</v>
      </c>
      <c r="W586" s="256">
        <v>2013</v>
      </c>
      <c r="X586" s="413"/>
    </row>
    <row r="587" spans="1:25" s="311" customFormat="1" ht="206.25">
      <c r="A587" s="311" t="s">
        <v>4705</v>
      </c>
      <c r="B587" s="311" t="s">
        <v>25</v>
      </c>
      <c r="C587" s="311" t="s">
        <v>3993</v>
      </c>
      <c r="D587" s="311" t="s">
        <v>4433</v>
      </c>
      <c r="E587" s="311" t="s">
        <v>4464</v>
      </c>
      <c r="F587" s="311" t="s">
        <v>3992</v>
      </c>
      <c r="G587" s="311" t="s">
        <v>3931</v>
      </c>
      <c r="H587" s="311">
        <v>100</v>
      </c>
      <c r="I587" s="311">
        <v>711210000</v>
      </c>
      <c r="J587" s="243" t="s">
        <v>978</v>
      </c>
      <c r="K587" s="311" t="s">
        <v>1104</v>
      </c>
      <c r="L587" s="311" t="s">
        <v>3953</v>
      </c>
      <c r="M587" s="311" t="s">
        <v>107</v>
      </c>
      <c r="N587" s="311" t="s">
        <v>3933</v>
      </c>
      <c r="O587" s="311" t="s">
        <v>4669</v>
      </c>
      <c r="P587" s="311">
        <v>112</v>
      </c>
      <c r="Q587" s="311" t="s">
        <v>3935</v>
      </c>
      <c r="R587" s="316">
        <v>4289</v>
      </c>
      <c r="S587" s="311">
        <v>115</v>
      </c>
      <c r="T587" s="269">
        <v>493235</v>
      </c>
      <c r="U587" s="269">
        <v>552423.20000000007</v>
      </c>
      <c r="V587" s="311" t="s">
        <v>141</v>
      </c>
      <c r="W587" s="311">
        <v>2013</v>
      </c>
      <c r="Y587" s="411"/>
    </row>
    <row r="588" spans="1:25" s="266" customFormat="1" ht="168.75">
      <c r="A588" s="304" t="s">
        <v>4154</v>
      </c>
      <c r="B588" s="256" t="s">
        <v>25</v>
      </c>
      <c r="C588" s="256" t="s">
        <v>4001</v>
      </c>
      <c r="D588" s="305" t="s">
        <v>3992</v>
      </c>
      <c r="E588" s="305" t="s">
        <v>3992</v>
      </c>
      <c r="F588" s="305" t="s">
        <v>3992</v>
      </c>
      <c r="G588" s="306" t="s">
        <v>3931</v>
      </c>
      <c r="H588" s="307">
        <v>100</v>
      </c>
      <c r="I588" s="256">
        <v>711210000</v>
      </c>
      <c r="J588" s="256" t="s">
        <v>978</v>
      </c>
      <c r="K588" s="256" t="s">
        <v>564</v>
      </c>
      <c r="L588" s="256" t="s">
        <v>3955</v>
      </c>
      <c r="M588" s="256" t="s">
        <v>107</v>
      </c>
      <c r="N588" s="256" t="s">
        <v>3933</v>
      </c>
      <c r="O588" s="256" t="s">
        <v>680</v>
      </c>
      <c r="P588" s="255">
        <v>112</v>
      </c>
      <c r="Q588" s="256" t="s">
        <v>3935</v>
      </c>
      <c r="R588" s="308">
        <v>3732</v>
      </c>
      <c r="S588" s="310">
        <v>115</v>
      </c>
      <c r="T588" s="263">
        <v>0</v>
      </c>
      <c r="U588" s="263">
        <v>0</v>
      </c>
      <c r="V588" s="310" t="s">
        <v>141</v>
      </c>
      <c r="W588" s="256">
        <v>2013</v>
      </c>
      <c r="X588" s="413"/>
    </row>
    <row r="589" spans="1:25" s="266" customFormat="1" ht="168.75">
      <c r="A589" s="256" t="s">
        <v>4475</v>
      </c>
      <c r="B589" s="256" t="s">
        <v>25</v>
      </c>
      <c r="C589" s="387" t="s">
        <v>3993</v>
      </c>
      <c r="D589" s="305" t="s">
        <v>4433</v>
      </c>
      <c r="E589" s="305" t="s">
        <v>4464</v>
      </c>
      <c r="F589" s="305" t="s">
        <v>3992</v>
      </c>
      <c r="G589" s="306" t="s">
        <v>3931</v>
      </c>
      <c r="H589" s="307">
        <v>100</v>
      </c>
      <c r="I589" s="256">
        <v>711210000</v>
      </c>
      <c r="J589" s="256" t="s">
        <v>978</v>
      </c>
      <c r="K589" s="256" t="s">
        <v>564</v>
      </c>
      <c r="L589" s="256" t="s">
        <v>3955</v>
      </c>
      <c r="M589" s="256" t="s">
        <v>107</v>
      </c>
      <c r="N589" s="256" t="s">
        <v>3933</v>
      </c>
      <c r="O589" s="256" t="s">
        <v>680</v>
      </c>
      <c r="P589" s="255">
        <v>112</v>
      </c>
      <c r="Q589" s="256" t="s">
        <v>3935</v>
      </c>
      <c r="R589" s="308">
        <v>3732</v>
      </c>
      <c r="S589" s="310">
        <v>115</v>
      </c>
      <c r="T589" s="263">
        <v>0</v>
      </c>
      <c r="U589" s="263">
        <v>0</v>
      </c>
      <c r="V589" s="310" t="s">
        <v>141</v>
      </c>
      <c r="W589" s="256">
        <v>2013</v>
      </c>
      <c r="X589" s="413"/>
    </row>
    <row r="590" spans="1:25" s="311" customFormat="1" ht="168.75">
      <c r="A590" s="311" t="s">
        <v>4706</v>
      </c>
      <c r="B590" s="311" t="s">
        <v>25</v>
      </c>
      <c r="C590" s="311" t="s">
        <v>3993</v>
      </c>
      <c r="D590" s="311" t="s">
        <v>4433</v>
      </c>
      <c r="E590" s="311" t="s">
        <v>4464</v>
      </c>
      <c r="F590" s="311" t="s">
        <v>3992</v>
      </c>
      <c r="G590" s="311" t="s">
        <v>3931</v>
      </c>
      <c r="H590" s="311">
        <v>100</v>
      </c>
      <c r="I590" s="311">
        <v>711210000</v>
      </c>
      <c r="J590" s="243" t="s">
        <v>978</v>
      </c>
      <c r="K590" s="311" t="s">
        <v>1104</v>
      </c>
      <c r="L590" s="311" t="s">
        <v>3955</v>
      </c>
      <c r="M590" s="311" t="s">
        <v>107</v>
      </c>
      <c r="N590" s="311" t="s">
        <v>3933</v>
      </c>
      <c r="O590" s="311" t="s">
        <v>4669</v>
      </c>
      <c r="P590" s="311">
        <v>112</v>
      </c>
      <c r="Q590" s="311" t="s">
        <v>3935</v>
      </c>
      <c r="R590" s="316">
        <v>3270</v>
      </c>
      <c r="S590" s="311">
        <v>115</v>
      </c>
      <c r="T590" s="269">
        <v>376050</v>
      </c>
      <c r="U590" s="269">
        <v>421176.00000000006</v>
      </c>
      <c r="V590" s="311" t="s">
        <v>141</v>
      </c>
      <c r="W590" s="311">
        <v>2013</v>
      </c>
      <c r="Y590" s="411"/>
    </row>
    <row r="591" spans="1:25" s="266" customFormat="1" ht="112.5">
      <c r="A591" s="304" t="s">
        <v>4155</v>
      </c>
      <c r="B591" s="256" t="s">
        <v>25</v>
      </c>
      <c r="C591" s="256" t="s">
        <v>4002</v>
      </c>
      <c r="D591" s="305" t="s">
        <v>3992</v>
      </c>
      <c r="E591" s="305" t="s">
        <v>3992</v>
      </c>
      <c r="F591" s="305" t="s">
        <v>3992</v>
      </c>
      <c r="G591" s="306" t="s">
        <v>3931</v>
      </c>
      <c r="H591" s="307">
        <v>100</v>
      </c>
      <c r="I591" s="256">
        <v>711210000</v>
      </c>
      <c r="J591" s="256" t="s">
        <v>978</v>
      </c>
      <c r="K591" s="256" t="s">
        <v>564</v>
      </c>
      <c r="L591" s="256" t="s">
        <v>3957</v>
      </c>
      <c r="M591" s="256" t="s">
        <v>107</v>
      </c>
      <c r="N591" s="256" t="s">
        <v>3933</v>
      </c>
      <c r="O591" s="256" t="s">
        <v>680</v>
      </c>
      <c r="P591" s="255">
        <v>112</v>
      </c>
      <c r="Q591" s="256" t="s">
        <v>3935</v>
      </c>
      <c r="R591" s="308">
        <v>22600</v>
      </c>
      <c r="S591" s="310">
        <v>115</v>
      </c>
      <c r="T591" s="263">
        <v>0</v>
      </c>
      <c r="U591" s="263">
        <v>0</v>
      </c>
      <c r="V591" s="310" t="s">
        <v>141</v>
      </c>
      <c r="W591" s="256">
        <v>2013</v>
      </c>
      <c r="X591" s="413"/>
    </row>
    <row r="592" spans="1:25" s="266" customFormat="1" ht="112.5">
      <c r="A592" s="256" t="s">
        <v>4476</v>
      </c>
      <c r="B592" s="256" t="s">
        <v>25</v>
      </c>
      <c r="C592" s="387" t="s">
        <v>3993</v>
      </c>
      <c r="D592" s="305" t="s">
        <v>4433</v>
      </c>
      <c r="E592" s="305" t="s">
        <v>4464</v>
      </c>
      <c r="F592" s="305" t="s">
        <v>3992</v>
      </c>
      <c r="G592" s="306" t="s">
        <v>3931</v>
      </c>
      <c r="H592" s="307">
        <v>100</v>
      </c>
      <c r="I592" s="256">
        <v>711210000</v>
      </c>
      <c r="J592" s="256" t="s">
        <v>978</v>
      </c>
      <c r="K592" s="256" t="s">
        <v>564</v>
      </c>
      <c r="L592" s="256" t="s">
        <v>3957</v>
      </c>
      <c r="M592" s="256" t="s">
        <v>107</v>
      </c>
      <c r="N592" s="256" t="s">
        <v>3933</v>
      </c>
      <c r="O592" s="256" t="s">
        <v>680</v>
      </c>
      <c r="P592" s="255">
        <v>112</v>
      </c>
      <c r="Q592" s="256" t="s">
        <v>3935</v>
      </c>
      <c r="R592" s="308">
        <v>22600</v>
      </c>
      <c r="S592" s="310">
        <v>115</v>
      </c>
      <c r="T592" s="263">
        <v>0</v>
      </c>
      <c r="U592" s="263">
        <v>0</v>
      </c>
      <c r="V592" s="310" t="s">
        <v>141</v>
      </c>
      <c r="W592" s="256">
        <v>2013</v>
      </c>
      <c r="X592" s="413"/>
    </row>
    <row r="593" spans="1:25" s="311" customFormat="1" ht="112.5">
      <c r="A593" s="311" t="s">
        <v>4707</v>
      </c>
      <c r="B593" s="311" t="s">
        <v>25</v>
      </c>
      <c r="C593" s="311" t="s">
        <v>3993</v>
      </c>
      <c r="D593" s="311" t="s">
        <v>4433</v>
      </c>
      <c r="E593" s="311" t="s">
        <v>4464</v>
      </c>
      <c r="F593" s="311" t="s">
        <v>3992</v>
      </c>
      <c r="G593" s="311" t="s">
        <v>3931</v>
      </c>
      <c r="H593" s="311">
        <v>80</v>
      </c>
      <c r="I593" s="311">
        <v>711210000</v>
      </c>
      <c r="J593" s="243" t="s">
        <v>978</v>
      </c>
      <c r="K593" s="311" t="s">
        <v>1104</v>
      </c>
      <c r="L593" s="311" t="s">
        <v>3957</v>
      </c>
      <c r="M593" s="311" t="s">
        <v>107</v>
      </c>
      <c r="N593" s="311" t="s">
        <v>3933</v>
      </c>
      <c r="O593" s="311" t="s">
        <v>4669</v>
      </c>
      <c r="P593" s="311">
        <v>112</v>
      </c>
      <c r="Q593" s="311" t="s">
        <v>3935</v>
      </c>
      <c r="R593" s="316">
        <v>22232.412</v>
      </c>
      <c r="S593" s="311">
        <v>115</v>
      </c>
      <c r="T593" s="269">
        <v>2556727.38</v>
      </c>
      <c r="U593" s="269">
        <v>2863534.6655999999</v>
      </c>
      <c r="V593" s="311" t="s">
        <v>141</v>
      </c>
      <c r="W593" s="311">
        <v>2013</v>
      </c>
      <c r="Y593" s="411"/>
    </row>
    <row r="594" spans="1:25" s="266" customFormat="1" ht="187.5">
      <c r="A594" s="304" t="s">
        <v>4156</v>
      </c>
      <c r="B594" s="256" t="s">
        <v>25</v>
      </c>
      <c r="C594" s="256" t="s">
        <v>4003</v>
      </c>
      <c r="D594" s="305" t="s">
        <v>3992</v>
      </c>
      <c r="E594" s="305" t="s">
        <v>3992</v>
      </c>
      <c r="F594" s="305" t="s">
        <v>3992</v>
      </c>
      <c r="G594" s="306" t="s">
        <v>3931</v>
      </c>
      <c r="H594" s="307">
        <v>100</v>
      </c>
      <c r="I594" s="256">
        <v>711210000</v>
      </c>
      <c r="J594" s="256" t="s">
        <v>978</v>
      </c>
      <c r="K594" s="256" t="s">
        <v>564</v>
      </c>
      <c r="L594" s="256" t="s">
        <v>3959</v>
      </c>
      <c r="M594" s="256" t="s">
        <v>107</v>
      </c>
      <c r="N594" s="256" t="s">
        <v>3933</v>
      </c>
      <c r="O594" s="256" t="s">
        <v>680</v>
      </c>
      <c r="P594" s="255">
        <v>112</v>
      </c>
      <c r="Q594" s="256" t="s">
        <v>3935</v>
      </c>
      <c r="R594" s="308">
        <v>17743</v>
      </c>
      <c r="S594" s="310">
        <v>115</v>
      </c>
      <c r="T594" s="263">
        <v>0</v>
      </c>
      <c r="U594" s="263">
        <v>0</v>
      </c>
      <c r="V594" s="310" t="s">
        <v>141</v>
      </c>
      <c r="W594" s="256">
        <v>2013</v>
      </c>
      <c r="X594" s="413"/>
    </row>
    <row r="595" spans="1:25" s="266" customFormat="1" ht="187.5">
      <c r="A595" s="256" t="s">
        <v>4477</v>
      </c>
      <c r="B595" s="256" t="s">
        <v>25</v>
      </c>
      <c r="C595" s="387" t="s">
        <v>3993</v>
      </c>
      <c r="D595" s="305" t="s">
        <v>4433</v>
      </c>
      <c r="E595" s="305" t="s">
        <v>4464</v>
      </c>
      <c r="F595" s="305" t="s">
        <v>3992</v>
      </c>
      <c r="G595" s="306" t="s">
        <v>3931</v>
      </c>
      <c r="H595" s="307">
        <v>100</v>
      </c>
      <c r="I595" s="256">
        <v>711210000</v>
      </c>
      <c r="J595" s="256" t="s">
        <v>978</v>
      </c>
      <c r="K595" s="256" t="s">
        <v>564</v>
      </c>
      <c r="L595" s="256" t="s">
        <v>3959</v>
      </c>
      <c r="M595" s="256" t="s">
        <v>107</v>
      </c>
      <c r="N595" s="256" t="s">
        <v>3933</v>
      </c>
      <c r="O595" s="256" t="s">
        <v>680</v>
      </c>
      <c r="P595" s="255">
        <v>112</v>
      </c>
      <c r="Q595" s="256" t="s">
        <v>3935</v>
      </c>
      <c r="R595" s="308">
        <v>17743</v>
      </c>
      <c r="S595" s="310">
        <v>115</v>
      </c>
      <c r="T595" s="263">
        <v>0</v>
      </c>
      <c r="U595" s="263">
        <v>0</v>
      </c>
      <c r="V595" s="310" t="s">
        <v>141</v>
      </c>
      <c r="W595" s="256">
        <v>2013</v>
      </c>
      <c r="X595" s="413"/>
    </row>
    <row r="596" spans="1:25" s="311" customFormat="1" ht="187.5">
      <c r="A596" s="311" t="s">
        <v>4708</v>
      </c>
      <c r="B596" s="311" t="s">
        <v>25</v>
      </c>
      <c r="C596" s="311" t="s">
        <v>3993</v>
      </c>
      <c r="D596" s="311" t="s">
        <v>4433</v>
      </c>
      <c r="E596" s="311" t="s">
        <v>4464</v>
      </c>
      <c r="F596" s="311" t="s">
        <v>3992</v>
      </c>
      <c r="G596" s="311" t="s">
        <v>3931</v>
      </c>
      <c r="H596" s="311">
        <v>80</v>
      </c>
      <c r="I596" s="311">
        <v>711210000</v>
      </c>
      <c r="J596" s="243" t="s">
        <v>978</v>
      </c>
      <c r="K596" s="311" t="s">
        <v>1104</v>
      </c>
      <c r="L596" s="311" t="s">
        <v>3959</v>
      </c>
      <c r="M596" s="311" t="s">
        <v>107</v>
      </c>
      <c r="N596" s="311" t="s">
        <v>3933</v>
      </c>
      <c r="O596" s="311" t="s">
        <v>4669</v>
      </c>
      <c r="P596" s="311">
        <v>112</v>
      </c>
      <c r="Q596" s="311" t="s">
        <v>3935</v>
      </c>
      <c r="R596" s="316">
        <v>18243</v>
      </c>
      <c r="S596" s="311">
        <v>115</v>
      </c>
      <c r="T596" s="269">
        <v>2097945</v>
      </c>
      <c r="U596" s="269">
        <v>2349698.4000000004</v>
      </c>
      <c r="V596" s="311" t="s">
        <v>141</v>
      </c>
      <c r="W596" s="311">
        <v>2013</v>
      </c>
      <c r="Y596" s="411"/>
    </row>
    <row r="597" spans="1:25" s="266" customFormat="1" ht="262.5">
      <c r="A597" s="304" t="s">
        <v>4157</v>
      </c>
      <c r="B597" s="256" t="s">
        <v>25</v>
      </c>
      <c r="C597" s="256" t="s">
        <v>4004</v>
      </c>
      <c r="D597" s="305" t="s">
        <v>3992</v>
      </c>
      <c r="E597" s="305" t="s">
        <v>3992</v>
      </c>
      <c r="F597" s="305" t="s">
        <v>3992</v>
      </c>
      <c r="G597" s="306" t="s">
        <v>3931</v>
      </c>
      <c r="H597" s="307">
        <v>100</v>
      </c>
      <c r="I597" s="256">
        <v>711210000</v>
      </c>
      <c r="J597" s="256" t="s">
        <v>978</v>
      </c>
      <c r="K597" s="256" t="s">
        <v>564</v>
      </c>
      <c r="L597" s="256" t="s">
        <v>3961</v>
      </c>
      <c r="M597" s="256" t="s">
        <v>107</v>
      </c>
      <c r="N597" s="256" t="s">
        <v>3933</v>
      </c>
      <c r="O597" s="256" t="s">
        <v>680</v>
      </c>
      <c r="P597" s="255">
        <v>112</v>
      </c>
      <c r="Q597" s="256" t="s">
        <v>3935</v>
      </c>
      <c r="R597" s="308">
        <v>15664</v>
      </c>
      <c r="S597" s="310">
        <v>115</v>
      </c>
      <c r="T597" s="263">
        <v>0</v>
      </c>
      <c r="U597" s="263">
        <v>0</v>
      </c>
      <c r="V597" s="310" t="s">
        <v>141</v>
      </c>
      <c r="W597" s="256">
        <v>2013</v>
      </c>
      <c r="X597" s="413"/>
    </row>
    <row r="598" spans="1:25" s="266" customFormat="1" ht="262.5">
      <c r="A598" s="256" t="s">
        <v>4478</v>
      </c>
      <c r="B598" s="256" t="s">
        <v>25</v>
      </c>
      <c r="C598" s="387" t="s">
        <v>3993</v>
      </c>
      <c r="D598" s="305" t="s">
        <v>4433</v>
      </c>
      <c r="E598" s="305" t="s">
        <v>4464</v>
      </c>
      <c r="F598" s="305" t="s">
        <v>3992</v>
      </c>
      <c r="G598" s="306" t="s">
        <v>3931</v>
      </c>
      <c r="H598" s="307">
        <v>100</v>
      </c>
      <c r="I598" s="256">
        <v>711210000</v>
      </c>
      <c r="J598" s="256" t="s">
        <v>978</v>
      </c>
      <c r="K598" s="256" t="s">
        <v>564</v>
      </c>
      <c r="L598" s="256" t="s">
        <v>3961</v>
      </c>
      <c r="M598" s="256" t="s">
        <v>107</v>
      </c>
      <c r="N598" s="256" t="s">
        <v>3933</v>
      </c>
      <c r="O598" s="256" t="s">
        <v>680</v>
      </c>
      <c r="P598" s="255">
        <v>112</v>
      </c>
      <c r="Q598" s="256" t="s">
        <v>3935</v>
      </c>
      <c r="R598" s="308">
        <v>15664</v>
      </c>
      <c r="S598" s="310">
        <v>115</v>
      </c>
      <c r="T598" s="263">
        <v>0</v>
      </c>
      <c r="U598" s="263">
        <v>0</v>
      </c>
      <c r="V598" s="310" t="s">
        <v>141</v>
      </c>
      <c r="W598" s="256">
        <v>2013</v>
      </c>
      <c r="X598" s="413"/>
    </row>
    <row r="599" spans="1:25" s="311" customFormat="1" ht="262.5">
      <c r="A599" s="311" t="s">
        <v>4709</v>
      </c>
      <c r="B599" s="311" t="s">
        <v>25</v>
      </c>
      <c r="C599" s="311" t="s">
        <v>3993</v>
      </c>
      <c r="D599" s="311" t="s">
        <v>4433</v>
      </c>
      <c r="E599" s="311" t="s">
        <v>4464</v>
      </c>
      <c r="F599" s="311" t="s">
        <v>3992</v>
      </c>
      <c r="G599" s="311" t="s">
        <v>3931</v>
      </c>
      <c r="H599" s="311">
        <v>80</v>
      </c>
      <c r="I599" s="311">
        <v>711210000</v>
      </c>
      <c r="J599" s="243" t="s">
        <v>978</v>
      </c>
      <c r="K599" s="311" t="s">
        <v>1104</v>
      </c>
      <c r="L599" s="311" t="s">
        <v>3961</v>
      </c>
      <c r="M599" s="311" t="s">
        <v>107</v>
      </c>
      <c r="N599" s="311" t="s">
        <v>3933</v>
      </c>
      <c r="O599" s="311" t="s">
        <v>4669</v>
      </c>
      <c r="P599" s="311">
        <v>112</v>
      </c>
      <c r="Q599" s="311" t="s">
        <v>3935</v>
      </c>
      <c r="R599" s="316">
        <v>4750.5469999999996</v>
      </c>
      <c r="S599" s="311">
        <v>115</v>
      </c>
      <c r="T599" s="269">
        <v>546312.90499999991</v>
      </c>
      <c r="U599" s="269">
        <v>611870.45360000001</v>
      </c>
      <c r="V599" s="311" t="s">
        <v>141</v>
      </c>
      <c r="W599" s="311">
        <v>2013</v>
      </c>
      <c r="Y599" s="411"/>
    </row>
    <row r="600" spans="1:25" s="266" customFormat="1" ht="187.5">
      <c r="A600" s="304" t="s">
        <v>4158</v>
      </c>
      <c r="B600" s="256" t="s">
        <v>25</v>
      </c>
      <c r="C600" s="256" t="s">
        <v>4005</v>
      </c>
      <c r="D600" s="305" t="s">
        <v>3992</v>
      </c>
      <c r="E600" s="305" t="s">
        <v>3992</v>
      </c>
      <c r="F600" s="305" t="s">
        <v>3992</v>
      </c>
      <c r="G600" s="306" t="s">
        <v>3931</v>
      </c>
      <c r="H600" s="307">
        <v>100</v>
      </c>
      <c r="I600" s="256">
        <v>711210000</v>
      </c>
      <c r="J600" s="256" t="s">
        <v>978</v>
      </c>
      <c r="K600" s="256" t="s">
        <v>564</v>
      </c>
      <c r="L600" s="256" t="s">
        <v>3963</v>
      </c>
      <c r="M600" s="256" t="s">
        <v>107</v>
      </c>
      <c r="N600" s="256" t="s">
        <v>3933</v>
      </c>
      <c r="O600" s="256" t="s">
        <v>680</v>
      </c>
      <c r="P600" s="255">
        <v>112</v>
      </c>
      <c r="Q600" s="256" t="s">
        <v>3935</v>
      </c>
      <c r="R600" s="308">
        <v>4270</v>
      </c>
      <c r="S600" s="310">
        <v>115</v>
      </c>
      <c r="T600" s="263">
        <v>0</v>
      </c>
      <c r="U600" s="263">
        <v>0</v>
      </c>
      <c r="V600" s="310" t="s">
        <v>141</v>
      </c>
      <c r="W600" s="256">
        <v>2013</v>
      </c>
      <c r="X600" s="413"/>
    </row>
    <row r="601" spans="1:25" s="266" customFormat="1" ht="187.5">
      <c r="A601" s="256" t="s">
        <v>4479</v>
      </c>
      <c r="B601" s="256" t="s">
        <v>25</v>
      </c>
      <c r="C601" s="387" t="s">
        <v>3993</v>
      </c>
      <c r="D601" s="305" t="s">
        <v>4433</v>
      </c>
      <c r="E601" s="305" t="s">
        <v>4464</v>
      </c>
      <c r="F601" s="305" t="s">
        <v>3992</v>
      </c>
      <c r="G601" s="306" t="s">
        <v>3931</v>
      </c>
      <c r="H601" s="307">
        <v>100</v>
      </c>
      <c r="I601" s="256">
        <v>711210000</v>
      </c>
      <c r="J601" s="256" t="s">
        <v>978</v>
      </c>
      <c r="K601" s="256" t="s">
        <v>564</v>
      </c>
      <c r="L601" s="256" t="s">
        <v>3963</v>
      </c>
      <c r="M601" s="256" t="s">
        <v>107</v>
      </c>
      <c r="N601" s="256" t="s">
        <v>3933</v>
      </c>
      <c r="O601" s="256" t="s">
        <v>680</v>
      </c>
      <c r="P601" s="255">
        <v>112</v>
      </c>
      <c r="Q601" s="256" t="s">
        <v>3935</v>
      </c>
      <c r="R601" s="308">
        <v>4270</v>
      </c>
      <c r="S601" s="310">
        <v>115</v>
      </c>
      <c r="T601" s="263">
        <v>0</v>
      </c>
      <c r="U601" s="263">
        <v>0</v>
      </c>
      <c r="V601" s="310" t="s">
        <v>141</v>
      </c>
      <c r="W601" s="256">
        <v>2013</v>
      </c>
      <c r="X601" s="413"/>
    </row>
    <row r="602" spans="1:25" s="311" customFormat="1" ht="187.5">
      <c r="A602" s="311" t="s">
        <v>4710</v>
      </c>
      <c r="B602" s="311" t="s">
        <v>25</v>
      </c>
      <c r="C602" s="311" t="s">
        <v>3993</v>
      </c>
      <c r="D602" s="311" t="s">
        <v>4433</v>
      </c>
      <c r="E602" s="311" t="s">
        <v>4464</v>
      </c>
      <c r="F602" s="311" t="s">
        <v>3992</v>
      </c>
      <c r="G602" s="311" t="s">
        <v>3931</v>
      </c>
      <c r="H602" s="311">
        <v>80</v>
      </c>
      <c r="I602" s="311">
        <v>711210000</v>
      </c>
      <c r="J602" s="243" t="s">
        <v>978</v>
      </c>
      <c r="K602" s="311" t="s">
        <v>1104</v>
      </c>
      <c r="L602" s="311" t="s">
        <v>3963</v>
      </c>
      <c r="M602" s="311" t="s">
        <v>107</v>
      </c>
      <c r="N602" s="311" t="s">
        <v>3933</v>
      </c>
      <c r="O602" s="311" t="s">
        <v>4669</v>
      </c>
      <c r="P602" s="311">
        <v>112</v>
      </c>
      <c r="Q602" s="311" t="s">
        <v>3935</v>
      </c>
      <c r="R602" s="316">
        <v>4068.2649999999999</v>
      </c>
      <c r="S602" s="311">
        <v>115</v>
      </c>
      <c r="T602" s="269">
        <v>467850.47499999998</v>
      </c>
      <c r="U602" s="269">
        <v>523992.53200000001</v>
      </c>
      <c r="V602" s="311" t="s">
        <v>141</v>
      </c>
      <c r="W602" s="311">
        <v>2013</v>
      </c>
      <c r="Y602" s="411"/>
    </row>
    <row r="603" spans="1:25" s="266" customFormat="1" ht="187.5">
      <c r="A603" s="304" t="s">
        <v>4159</v>
      </c>
      <c r="B603" s="256" t="s">
        <v>25</v>
      </c>
      <c r="C603" s="256" t="s">
        <v>4006</v>
      </c>
      <c r="D603" s="305" t="s">
        <v>3992</v>
      </c>
      <c r="E603" s="305" t="s">
        <v>3992</v>
      </c>
      <c r="F603" s="305" t="s">
        <v>3992</v>
      </c>
      <c r="G603" s="306" t="s">
        <v>3931</v>
      </c>
      <c r="H603" s="307">
        <v>100</v>
      </c>
      <c r="I603" s="256">
        <v>711210000</v>
      </c>
      <c r="J603" s="256" t="s">
        <v>978</v>
      </c>
      <c r="K603" s="256" t="s">
        <v>564</v>
      </c>
      <c r="L603" s="256" t="s">
        <v>3965</v>
      </c>
      <c r="M603" s="256" t="s">
        <v>107</v>
      </c>
      <c r="N603" s="256" t="s">
        <v>3933</v>
      </c>
      <c r="O603" s="256" t="s">
        <v>680</v>
      </c>
      <c r="P603" s="255">
        <v>112</v>
      </c>
      <c r="Q603" s="256" t="s">
        <v>3935</v>
      </c>
      <c r="R603" s="308">
        <v>13041</v>
      </c>
      <c r="S603" s="310">
        <v>115</v>
      </c>
      <c r="T603" s="263">
        <v>0</v>
      </c>
      <c r="U603" s="263">
        <v>0</v>
      </c>
      <c r="V603" s="310" t="s">
        <v>141</v>
      </c>
      <c r="W603" s="256">
        <v>2013</v>
      </c>
      <c r="X603" s="413"/>
    </row>
    <row r="604" spans="1:25" s="266" customFormat="1" ht="187.5">
      <c r="A604" s="256" t="s">
        <v>4480</v>
      </c>
      <c r="B604" s="256" t="s">
        <v>25</v>
      </c>
      <c r="C604" s="387" t="s">
        <v>3993</v>
      </c>
      <c r="D604" s="305" t="s">
        <v>4433</v>
      </c>
      <c r="E604" s="305" t="s">
        <v>4464</v>
      </c>
      <c r="F604" s="305" t="s">
        <v>3992</v>
      </c>
      <c r="G604" s="306" t="s">
        <v>3931</v>
      </c>
      <c r="H604" s="307">
        <v>100</v>
      </c>
      <c r="I604" s="256">
        <v>711210000</v>
      </c>
      <c r="J604" s="256" t="s">
        <v>978</v>
      </c>
      <c r="K604" s="256" t="s">
        <v>564</v>
      </c>
      <c r="L604" s="256" t="s">
        <v>3965</v>
      </c>
      <c r="M604" s="256" t="s">
        <v>107</v>
      </c>
      <c r="N604" s="256" t="s">
        <v>3933</v>
      </c>
      <c r="O604" s="256" t="s">
        <v>680</v>
      </c>
      <c r="P604" s="255">
        <v>112</v>
      </c>
      <c r="Q604" s="256" t="s">
        <v>3935</v>
      </c>
      <c r="R604" s="308">
        <v>13041</v>
      </c>
      <c r="S604" s="310">
        <v>115</v>
      </c>
      <c r="T604" s="263">
        <v>0</v>
      </c>
      <c r="U604" s="263">
        <v>0</v>
      </c>
      <c r="V604" s="310" t="s">
        <v>141</v>
      </c>
      <c r="W604" s="256">
        <v>2013</v>
      </c>
      <c r="X604" s="413"/>
    </row>
    <row r="605" spans="1:25" s="311" customFormat="1" ht="187.5">
      <c r="A605" s="311" t="s">
        <v>4711</v>
      </c>
      <c r="B605" s="311" t="s">
        <v>25</v>
      </c>
      <c r="C605" s="311" t="s">
        <v>3993</v>
      </c>
      <c r="D605" s="311" t="s">
        <v>4433</v>
      </c>
      <c r="E605" s="311" t="s">
        <v>4464</v>
      </c>
      <c r="F605" s="311" t="s">
        <v>3992</v>
      </c>
      <c r="G605" s="311" t="s">
        <v>3931</v>
      </c>
      <c r="H605" s="311">
        <v>80</v>
      </c>
      <c r="I605" s="311">
        <v>711210000</v>
      </c>
      <c r="J605" s="243" t="s">
        <v>978</v>
      </c>
      <c r="K605" s="311" t="s">
        <v>1104</v>
      </c>
      <c r="L605" s="311" t="s">
        <v>3965</v>
      </c>
      <c r="M605" s="311" t="s">
        <v>107</v>
      </c>
      <c r="N605" s="311" t="s">
        <v>3933</v>
      </c>
      <c r="O605" s="311" t="s">
        <v>4669</v>
      </c>
      <c r="P605" s="311">
        <v>112</v>
      </c>
      <c r="Q605" s="311" t="s">
        <v>3935</v>
      </c>
      <c r="R605" s="316">
        <v>11932</v>
      </c>
      <c r="S605" s="311">
        <v>115</v>
      </c>
      <c r="T605" s="269">
        <v>1372180</v>
      </c>
      <c r="U605" s="269">
        <v>1536841.6</v>
      </c>
      <c r="V605" s="311" t="s">
        <v>141</v>
      </c>
      <c r="W605" s="311">
        <v>2013</v>
      </c>
      <c r="Y605" s="411"/>
    </row>
    <row r="606" spans="1:25" s="266" customFormat="1" ht="112.5">
      <c r="A606" s="304" t="s">
        <v>4160</v>
      </c>
      <c r="B606" s="256" t="s">
        <v>25</v>
      </c>
      <c r="C606" s="256" t="s">
        <v>4007</v>
      </c>
      <c r="D606" s="305" t="s">
        <v>3992</v>
      </c>
      <c r="E606" s="305" t="s">
        <v>3992</v>
      </c>
      <c r="F606" s="305" t="s">
        <v>3992</v>
      </c>
      <c r="G606" s="306" t="s">
        <v>3931</v>
      </c>
      <c r="H606" s="307">
        <v>100</v>
      </c>
      <c r="I606" s="256">
        <v>711210000</v>
      </c>
      <c r="J606" s="256" t="s">
        <v>978</v>
      </c>
      <c r="K606" s="256" t="s">
        <v>564</v>
      </c>
      <c r="L606" s="256" t="s">
        <v>3967</v>
      </c>
      <c r="M606" s="256" t="s">
        <v>107</v>
      </c>
      <c r="N606" s="256" t="s">
        <v>3933</v>
      </c>
      <c r="O606" s="256" t="s">
        <v>680</v>
      </c>
      <c r="P606" s="255">
        <v>112</v>
      </c>
      <c r="Q606" s="256" t="s">
        <v>3935</v>
      </c>
      <c r="R606" s="308">
        <v>24797</v>
      </c>
      <c r="S606" s="310">
        <v>115</v>
      </c>
      <c r="T606" s="263">
        <v>0</v>
      </c>
      <c r="U606" s="263">
        <v>0</v>
      </c>
      <c r="V606" s="310" t="s">
        <v>141</v>
      </c>
      <c r="W606" s="256">
        <v>2013</v>
      </c>
      <c r="X606" s="413"/>
    </row>
    <row r="607" spans="1:25" s="266" customFormat="1" ht="112.5">
      <c r="A607" s="256" t="s">
        <v>4481</v>
      </c>
      <c r="B607" s="256" t="s">
        <v>25</v>
      </c>
      <c r="C607" s="387" t="s">
        <v>3993</v>
      </c>
      <c r="D607" s="305" t="s">
        <v>4433</v>
      </c>
      <c r="E607" s="305" t="s">
        <v>4464</v>
      </c>
      <c r="F607" s="305" t="s">
        <v>3992</v>
      </c>
      <c r="G607" s="306" t="s">
        <v>3931</v>
      </c>
      <c r="H607" s="307">
        <v>100</v>
      </c>
      <c r="I607" s="256">
        <v>711210000</v>
      </c>
      <c r="J607" s="256" t="s">
        <v>978</v>
      </c>
      <c r="K607" s="256" t="s">
        <v>564</v>
      </c>
      <c r="L607" s="256" t="s">
        <v>3967</v>
      </c>
      <c r="M607" s="256" t="s">
        <v>107</v>
      </c>
      <c r="N607" s="256" t="s">
        <v>3933</v>
      </c>
      <c r="O607" s="256" t="s">
        <v>680</v>
      </c>
      <c r="P607" s="255">
        <v>112</v>
      </c>
      <c r="Q607" s="256" t="s">
        <v>3935</v>
      </c>
      <c r="R607" s="308">
        <v>24797</v>
      </c>
      <c r="S607" s="310">
        <v>115</v>
      </c>
      <c r="T607" s="263">
        <v>0</v>
      </c>
      <c r="U607" s="263">
        <v>0</v>
      </c>
      <c r="V607" s="310" t="s">
        <v>141</v>
      </c>
      <c r="W607" s="256">
        <v>2013</v>
      </c>
      <c r="X607" s="413"/>
    </row>
    <row r="608" spans="1:25" s="311" customFormat="1" ht="112.5">
      <c r="A608" s="311" t="s">
        <v>4712</v>
      </c>
      <c r="B608" s="311" t="s">
        <v>25</v>
      </c>
      <c r="C608" s="311" t="s">
        <v>3993</v>
      </c>
      <c r="D608" s="311" t="s">
        <v>4433</v>
      </c>
      <c r="E608" s="311" t="s">
        <v>4464</v>
      </c>
      <c r="F608" s="311" t="s">
        <v>3992</v>
      </c>
      <c r="G608" s="311" t="s">
        <v>3931</v>
      </c>
      <c r="H608" s="311">
        <v>6</v>
      </c>
      <c r="I608" s="311">
        <v>711210000</v>
      </c>
      <c r="J608" s="243" t="s">
        <v>978</v>
      </c>
      <c r="K608" s="311" t="s">
        <v>1104</v>
      </c>
      <c r="L608" s="311" t="s">
        <v>3967</v>
      </c>
      <c r="M608" s="311" t="s">
        <v>107</v>
      </c>
      <c r="N608" s="311" t="s">
        <v>3933</v>
      </c>
      <c r="O608" s="311" t="s">
        <v>4669</v>
      </c>
      <c r="P608" s="311">
        <v>112</v>
      </c>
      <c r="Q608" s="311" t="s">
        <v>3935</v>
      </c>
      <c r="R608" s="316">
        <v>24613.319</v>
      </c>
      <c r="S608" s="311">
        <v>115</v>
      </c>
      <c r="T608" s="269">
        <v>2830531.6850000001</v>
      </c>
      <c r="U608" s="269">
        <v>3170195.4872000003</v>
      </c>
      <c r="V608" s="311" t="s">
        <v>141</v>
      </c>
      <c r="W608" s="311">
        <v>2013</v>
      </c>
      <c r="Y608" s="411"/>
    </row>
    <row r="609" spans="1:25" s="266" customFormat="1" ht="206.25">
      <c r="A609" s="304" t="s">
        <v>4161</v>
      </c>
      <c r="B609" s="256" t="s">
        <v>25</v>
      </c>
      <c r="C609" s="256" t="s">
        <v>4008</v>
      </c>
      <c r="D609" s="305" t="s">
        <v>3992</v>
      </c>
      <c r="E609" s="305" t="s">
        <v>3992</v>
      </c>
      <c r="F609" s="305" t="s">
        <v>3992</v>
      </c>
      <c r="G609" s="306" t="s">
        <v>3931</v>
      </c>
      <c r="H609" s="307">
        <v>100</v>
      </c>
      <c r="I609" s="256">
        <v>711210000</v>
      </c>
      <c r="J609" s="256" t="s">
        <v>978</v>
      </c>
      <c r="K609" s="256" t="s">
        <v>564</v>
      </c>
      <c r="L609" s="256" t="s">
        <v>4009</v>
      </c>
      <c r="M609" s="256" t="s">
        <v>107</v>
      </c>
      <c r="N609" s="256" t="s">
        <v>3933</v>
      </c>
      <c r="O609" s="256" t="s">
        <v>680</v>
      </c>
      <c r="P609" s="255">
        <v>112</v>
      </c>
      <c r="Q609" s="256" t="s">
        <v>3935</v>
      </c>
      <c r="R609" s="331">
        <v>18610.832999999999</v>
      </c>
      <c r="S609" s="310">
        <v>115</v>
      </c>
      <c r="T609" s="263">
        <v>0</v>
      </c>
      <c r="U609" s="263">
        <v>0</v>
      </c>
      <c r="V609" s="310" t="s">
        <v>141</v>
      </c>
      <c r="W609" s="256">
        <v>2013</v>
      </c>
      <c r="X609" s="413"/>
    </row>
    <row r="610" spans="1:25" s="266" customFormat="1" ht="206.25">
      <c r="A610" s="256" t="s">
        <v>4482</v>
      </c>
      <c r="B610" s="256" t="s">
        <v>25</v>
      </c>
      <c r="C610" s="387" t="s">
        <v>3993</v>
      </c>
      <c r="D610" s="305" t="s">
        <v>4433</v>
      </c>
      <c r="E610" s="305" t="s">
        <v>4464</v>
      </c>
      <c r="F610" s="305" t="s">
        <v>3992</v>
      </c>
      <c r="G610" s="306" t="s">
        <v>3931</v>
      </c>
      <c r="H610" s="307">
        <v>100</v>
      </c>
      <c r="I610" s="256">
        <v>711210000</v>
      </c>
      <c r="J610" s="256" t="s">
        <v>978</v>
      </c>
      <c r="K610" s="256" t="s">
        <v>564</v>
      </c>
      <c r="L610" s="256" t="s">
        <v>4009</v>
      </c>
      <c r="M610" s="256" t="s">
        <v>107</v>
      </c>
      <c r="N610" s="256" t="s">
        <v>3933</v>
      </c>
      <c r="O610" s="256" t="s">
        <v>680</v>
      </c>
      <c r="P610" s="255">
        <v>112</v>
      </c>
      <c r="Q610" s="256" t="s">
        <v>3935</v>
      </c>
      <c r="R610" s="331">
        <v>18610.832999999999</v>
      </c>
      <c r="S610" s="310">
        <v>115</v>
      </c>
      <c r="T610" s="263">
        <v>0</v>
      </c>
      <c r="U610" s="263">
        <v>0</v>
      </c>
      <c r="V610" s="310" t="s">
        <v>141</v>
      </c>
      <c r="W610" s="256">
        <v>2013</v>
      </c>
      <c r="X610" s="413"/>
    </row>
    <row r="611" spans="1:25" s="311" customFormat="1" ht="206.25">
      <c r="A611" s="311" t="s">
        <v>4713</v>
      </c>
      <c r="B611" s="311" t="s">
        <v>25</v>
      </c>
      <c r="C611" s="311" t="s">
        <v>3993</v>
      </c>
      <c r="D611" s="311" t="s">
        <v>4433</v>
      </c>
      <c r="E611" s="311" t="s">
        <v>4464</v>
      </c>
      <c r="F611" s="311" t="s">
        <v>3992</v>
      </c>
      <c r="G611" s="311" t="s">
        <v>3931</v>
      </c>
      <c r="H611" s="311">
        <v>6</v>
      </c>
      <c r="I611" s="311">
        <v>711210000</v>
      </c>
      <c r="J611" s="243" t="s">
        <v>978</v>
      </c>
      <c r="K611" s="311" t="s">
        <v>1104</v>
      </c>
      <c r="L611" s="311" t="s">
        <v>4009</v>
      </c>
      <c r="M611" s="311" t="s">
        <v>107</v>
      </c>
      <c r="N611" s="311" t="s">
        <v>3933</v>
      </c>
      <c r="O611" s="311" t="s">
        <v>4669</v>
      </c>
      <c r="P611" s="311">
        <v>112</v>
      </c>
      <c r="Q611" s="311" t="s">
        <v>3935</v>
      </c>
      <c r="R611" s="332">
        <v>17319.832999999999</v>
      </c>
      <c r="S611" s="311">
        <v>115</v>
      </c>
      <c r="T611" s="269">
        <v>1991780.7949999999</v>
      </c>
      <c r="U611" s="269">
        <v>2230794.4904</v>
      </c>
      <c r="V611" s="311" t="s">
        <v>141</v>
      </c>
      <c r="W611" s="311">
        <v>2013</v>
      </c>
      <c r="Y611" s="411"/>
    </row>
    <row r="612" spans="1:25" s="266" customFormat="1" ht="187.5">
      <c r="A612" s="304" t="s">
        <v>4162</v>
      </c>
      <c r="B612" s="256" t="s">
        <v>25</v>
      </c>
      <c r="C612" s="256" t="s">
        <v>4010</v>
      </c>
      <c r="D612" s="305" t="s">
        <v>3992</v>
      </c>
      <c r="E612" s="305" t="s">
        <v>3992</v>
      </c>
      <c r="F612" s="305" t="s">
        <v>3992</v>
      </c>
      <c r="G612" s="306" t="s">
        <v>3931</v>
      </c>
      <c r="H612" s="307">
        <v>100</v>
      </c>
      <c r="I612" s="256">
        <v>711210000</v>
      </c>
      <c r="J612" s="256" t="s">
        <v>978</v>
      </c>
      <c r="K612" s="256" t="s">
        <v>564</v>
      </c>
      <c r="L612" s="324" t="s">
        <v>3969</v>
      </c>
      <c r="M612" s="256" t="s">
        <v>107</v>
      </c>
      <c r="N612" s="256" t="s">
        <v>3933</v>
      </c>
      <c r="O612" s="256" t="s">
        <v>680</v>
      </c>
      <c r="P612" s="255">
        <v>112</v>
      </c>
      <c r="Q612" s="256" t="s">
        <v>3935</v>
      </c>
      <c r="R612" s="325">
        <v>56393.148000000001</v>
      </c>
      <c r="S612" s="310">
        <v>115</v>
      </c>
      <c r="T612" s="263">
        <v>0</v>
      </c>
      <c r="U612" s="263">
        <v>0</v>
      </c>
      <c r="V612" s="310" t="s">
        <v>141</v>
      </c>
      <c r="W612" s="256">
        <v>2013</v>
      </c>
      <c r="X612" s="413"/>
    </row>
    <row r="613" spans="1:25" s="266" customFormat="1" ht="187.5">
      <c r="A613" s="256" t="s">
        <v>4483</v>
      </c>
      <c r="B613" s="256" t="s">
        <v>25</v>
      </c>
      <c r="C613" s="387" t="s">
        <v>3993</v>
      </c>
      <c r="D613" s="305" t="s">
        <v>4433</v>
      </c>
      <c r="E613" s="305" t="s">
        <v>4464</v>
      </c>
      <c r="F613" s="305" t="s">
        <v>3992</v>
      </c>
      <c r="G613" s="306" t="s">
        <v>3931</v>
      </c>
      <c r="H613" s="307">
        <v>100</v>
      </c>
      <c r="I613" s="256">
        <v>711210000</v>
      </c>
      <c r="J613" s="256" t="s">
        <v>978</v>
      </c>
      <c r="K613" s="256" t="s">
        <v>564</v>
      </c>
      <c r="L613" s="324" t="s">
        <v>3969</v>
      </c>
      <c r="M613" s="256" t="s">
        <v>107</v>
      </c>
      <c r="N613" s="256" t="s">
        <v>3933</v>
      </c>
      <c r="O613" s="256" t="s">
        <v>680</v>
      </c>
      <c r="P613" s="255">
        <v>112</v>
      </c>
      <c r="Q613" s="256" t="s">
        <v>3935</v>
      </c>
      <c r="R613" s="325">
        <v>56393.148000000001</v>
      </c>
      <c r="S613" s="310">
        <v>115</v>
      </c>
      <c r="T613" s="263">
        <v>0</v>
      </c>
      <c r="U613" s="263">
        <v>0</v>
      </c>
      <c r="V613" s="310" t="s">
        <v>141</v>
      </c>
      <c r="W613" s="256">
        <v>2013</v>
      </c>
      <c r="X613" s="413"/>
    </row>
    <row r="614" spans="1:25" s="311" customFormat="1" ht="225">
      <c r="A614" s="311" t="s">
        <v>4714</v>
      </c>
      <c r="B614" s="311" t="s">
        <v>25</v>
      </c>
      <c r="C614" s="311" t="s">
        <v>3993</v>
      </c>
      <c r="D614" s="311" t="s">
        <v>4433</v>
      </c>
      <c r="E614" s="311" t="s">
        <v>4464</v>
      </c>
      <c r="F614" s="311" t="s">
        <v>3992</v>
      </c>
      <c r="G614" s="311" t="s">
        <v>3931</v>
      </c>
      <c r="H614" s="311">
        <v>6</v>
      </c>
      <c r="I614" s="311">
        <v>711210000</v>
      </c>
      <c r="J614" s="243" t="s">
        <v>978</v>
      </c>
      <c r="K614" s="311" t="s">
        <v>1104</v>
      </c>
      <c r="L614" s="311" t="s">
        <v>4575</v>
      </c>
      <c r="M614" s="311" t="s">
        <v>107</v>
      </c>
      <c r="N614" s="311" t="s">
        <v>3933</v>
      </c>
      <c r="O614" s="311" t="s">
        <v>4669</v>
      </c>
      <c r="P614" s="311">
        <v>112</v>
      </c>
      <c r="Q614" s="311" t="s">
        <v>3935</v>
      </c>
      <c r="R614" s="327">
        <v>56574.894999999997</v>
      </c>
      <c r="S614" s="311">
        <v>115</v>
      </c>
      <c r="T614" s="269">
        <v>6506112.9249999998</v>
      </c>
      <c r="U614" s="269">
        <v>7286846.4760000007</v>
      </c>
      <c r="V614" s="311" t="s">
        <v>141</v>
      </c>
      <c r="W614" s="311">
        <v>2013</v>
      </c>
      <c r="Y614" s="411"/>
    </row>
    <row r="615" spans="1:25" s="266" customFormat="1" ht="206.25">
      <c r="A615" s="304" t="s">
        <v>4163</v>
      </c>
      <c r="B615" s="256" t="s">
        <v>25</v>
      </c>
      <c r="C615" s="256" t="s">
        <v>4011</v>
      </c>
      <c r="D615" s="305" t="s">
        <v>3992</v>
      </c>
      <c r="E615" s="305" t="s">
        <v>3992</v>
      </c>
      <c r="F615" s="305" t="s">
        <v>3992</v>
      </c>
      <c r="G615" s="306" t="s">
        <v>3931</v>
      </c>
      <c r="H615" s="307">
        <v>100</v>
      </c>
      <c r="I615" s="256">
        <v>711210000</v>
      </c>
      <c r="J615" s="256" t="s">
        <v>978</v>
      </c>
      <c r="K615" s="256" t="s">
        <v>564</v>
      </c>
      <c r="L615" s="256" t="s">
        <v>3971</v>
      </c>
      <c r="M615" s="256" t="s">
        <v>107</v>
      </c>
      <c r="N615" s="256" t="s">
        <v>3933</v>
      </c>
      <c r="O615" s="256" t="s">
        <v>680</v>
      </c>
      <c r="P615" s="255">
        <v>112</v>
      </c>
      <c r="Q615" s="256" t="s">
        <v>3935</v>
      </c>
      <c r="R615" s="325">
        <v>27889.013999999999</v>
      </c>
      <c r="S615" s="310">
        <v>115</v>
      </c>
      <c r="T615" s="263">
        <v>0</v>
      </c>
      <c r="U615" s="263">
        <v>0</v>
      </c>
      <c r="V615" s="310" t="s">
        <v>141</v>
      </c>
      <c r="W615" s="256">
        <v>2013</v>
      </c>
      <c r="X615" s="413"/>
    </row>
    <row r="616" spans="1:25" s="266" customFormat="1" ht="206.25">
      <c r="A616" s="256" t="s">
        <v>4484</v>
      </c>
      <c r="B616" s="256" t="s">
        <v>25</v>
      </c>
      <c r="C616" s="387" t="s">
        <v>3993</v>
      </c>
      <c r="D616" s="305" t="s">
        <v>4433</v>
      </c>
      <c r="E616" s="305" t="s">
        <v>4464</v>
      </c>
      <c r="F616" s="305" t="s">
        <v>3992</v>
      </c>
      <c r="G616" s="306" t="s">
        <v>3931</v>
      </c>
      <c r="H616" s="307">
        <v>100</v>
      </c>
      <c r="I616" s="256">
        <v>711210000</v>
      </c>
      <c r="J616" s="256" t="s">
        <v>978</v>
      </c>
      <c r="K616" s="256" t="s">
        <v>564</v>
      </c>
      <c r="L616" s="256" t="s">
        <v>3971</v>
      </c>
      <c r="M616" s="256" t="s">
        <v>107</v>
      </c>
      <c r="N616" s="256" t="s">
        <v>3933</v>
      </c>
      <c r="O616" s="256" t="s">
        <v>680</v>
      </c>
      <c r="P616" s="255">
        <v>112</v>
      </c>
      <c r="Q616" s="256" t="s">
        <v>3935</v>
      </c>
      <c r="R616" s="325">
        <v>27889.013999999999</v>
      </c>
      <c r="S616" s="310">
        <v>115</v>
      </c>
      <c r="T616" s="263">
        <v>0</v>
      </c>
      <c r="U616" s="263">
        <v>0</v>
      </c>
      <c r="V616" s="310" t="s">
        <v>141</v>
      </c>
      <c r="W616" s="256">
        <v>2013</v>
      </c>
      <c r="X616" s="413"/>
    </row>
    <row r="617" spans="1:25" s="311" customFormat="1" ht="221.25" customHeight="1">
      <c r="A617" s="311" t="s">
        <v>4715</v>
      </c>
      <c r="B617" s="311" t="s">
        <v>25</v>
      </c>
      <c r="C617" s="311" t="s">
        <v>3993</v>
      </c>
      <c r="D617" s="311" t="s">
        <v>4433</v>
      </c>
      <c r="E617" s="311" t="s">
        <v>4464</v>
      </c>
      <c r="F617" s="311" t="s">
        <v>3992</v>
      </c>
      <c r="G617" s="311" t="s">
        <v>3931</v>
      </c>
      <c r="H617" s="311">
        <v>56</v>
      </c>
      <c r="I617" s="311">
        <v>711210000</v>
      </c>
      <c r="J617" s="243" t="s">
        <v>978</v>
      </c>
      <c r="K617" s="311" t="s">
        <v>1104</v>
      </c>
      <c r="L617" s="311" t="s">
        <v>3971</v>
      </c>
      <c r="M617" s="311" t="s">
        <v>107</v>
      </c>
      <c r="N617" s="311" t="s">
        <v>3933</v>
      </c>
      <c r="O617" s="311" t="s">
        <v>4669</v>
      </c>
      <c r="P617" s="311">
        <v>112</v>
      </c>
      <c r="Q617" s="311" t="s">
        <v>3935</v>
      </c>
      <c r="R617" s="327">
        <v>38240.023000000001</v>
      </c>
      <c r="S617" s="311">
        <v>115</v>
      </c>
      <c r="T617" s="269">
        <v>4397602.6450000005</v>
      </c>
      <c r="U617" s="269">
        <v>4925314.9624000015</v>
      </c>
      <c r="V617" s="311" t="s">
        <v>141</v>
      </c>
      <c r="W617" s="311">
        <v>2013</v>
      </c>
      <c r="Y617" s="411"/>
    </row>
    <row r="618" spans="1:25" s="266" customFormat="1" ht="243.75">
      <c r="A618" s="304" t="s">
        <v>4164</v>
      </c>
      <c r="B618" s="256" t="s">
        <v>25</v>
      </c>
      <c r="C618" s="256" t="s">
        <v>4012</v>
      </c>
      <c r="D618" s="305" t="s">
        <v>3992</v>
      </c>
      <c r="E618" s="305" t="s">
        <v>3992</v>
      </c>
      <c r="F618" s="305" t="s">
        <v>3992</v>
      </c>
      <c r="G618" s="306" t="s">
        <v>3931</v>
      </c>
      <c r="H618" s="307">
        <v>100</v>
      </c>
      <c r="I618" s="256">
        <v>711210000</v>
      </c>
      <c r="J618" s="256" t="s">
        <v>978</v>
      </c>
      <c r="K618" s="256" t="s">
        <v>564</v>
      </c>
      <c r="L618" s="256" t="s">
        <v>3973</v>
      </c>
      <c r="M618" s="256" t="s">
        <v>107</v>
      </c>
      <c r="N618" s="256" t="s">
        <v>3933</v>
      </c>
      <c r="O618" s="256" t="s">
        <v>680</v>
      </c>
      <c r="P618" s="255">
        <v>112</v>
      </c>
      <c r="Q618" s="256" t="s">
        <v>3935</v>
      </c>
      <c r="R618" s="325">
        <v>28695.577000000001</v>
      </c>
      <c r="S618" s="310">
        <v>115</v>
      </c>
      <c r="T618" s="263">
        <v>0</v>
      </c>
      <c r="U618" s="263">
        <v>0</v>
      </c>
      <c r="V618" s="310" t="s">
        <v>141</v>
      </c>
      <c r="W618" s="256">
        <v>2013</v>
      </c>
      <c r="X618" s="413"/>
    </row>
    <row r="619" spans="1:25" s="266" customFormat="1" ht="243.75">
      <c r="A619" s="256" t="s">
        <v>4485</v>
      </c>
      <c r="B619" s="256" t="s">
        <v>25</v>
      </c>
      <c r="C619" s="387" t="s">
        <v>3993</v>
      </c>
      <c r="D619" s="305" t="s">
        <v>4433</v>
      </c>
      <c r="E619" s="305" t="s">
        <v>4464</v>
      </c>
      <c r="F619" s="305" t="s">
        <v>3992</v>
      </c>
      <c r="G619" s="306" t="s">
        <v>3931</v>
      </c>
      <c r="H619" s="307">
        <v>100</v>
      </c>
      <c r="I619" s="256">
        <v>711210000</v>
      </c>
      <c r="J619" s="256" t="s">
        <v>978</v>
      </c>
      <c r="K619" s="256" t="s">
        <v>564</v>
      </c>
      <c r="L619" s="256" t="s">
        <v>3973</v>
      </c>
      <c r="M619" s="256" t="s">
        <v>107</v>
      </c>
      <c r="N619" s="256" t="s">
        <v>3933</v>
      </c>
      <c r="O619" s="256" t="s">
        <v>680</v>
      </c>
      <c r="P619" s="255">
        <v>112</v>
      </c>
      <c r="Q619" s="256" t="s">
        <v>3935</v>
      </c>
      <c r="R619" s="325">
        <v>28695.577000000001</v>
      </c>
      <c r="S619" s="310">
        <v>115</v>
      </c>
      <c r="T619" s="263">
        <v>0</v>
      </c>
      <c r="U619" s="263">
        <v>0</v>
      </c>
      <c r="V619" s="310" t="s">
        <v>141</v>
      </c>
      <c r="W619" s="256">
        <v>2013</v>
      </c>
      <c r="X619" s="413"/>
    </row>
    <row r="620" spans="1:25" s="311" customFormat="1" ht="243.75">
      <c r="A620" s="311" t="s">
        <v>4716</v>
      </c>
      <c r="B620" s="311" t="s">
        <v>25</v>
      </c>
      <c r="C620" s="311" t="s">
        <v>3993</v>
      </c>
      <c r="D620" s="311" t="s">
        <v>4433</v>
      </c>
      <c r="E620" s="311" t="s">
        <v>4464</v>
      </c>
      <c r="F620" s="311" t="s">
        <v>3992</v>
      </c>
      <c r="G620" s="311" t="s">
        <v>3931</v>
      </c>
      <c r="H620" s="311">
        <v>56</v>
      </c>
      <c r="I620" s="311">
        <v>711210000</v>
      </c>
      <c r="J620" s="243" t="s">
        <v>978</v>
      </c>
      <c r="K620" s="311" t="s">
        <v>1104</v>
      </c>
      <c r="L620" s="311" t="s">
        <v>3973</v>
      </c>
      <c r="M620" s="311" t="s">
        <v>107</v>
      </c>
      <c r="N620" s="311" t="s">
        <v>3933</v>
      </c>
      <c r="O620" s="311" t="s">
        <v>4669</v>
      </c>
      <c r="P620" s="311">
        <v>112</v>
      </c>
      <c r="Q620" s="311" t="s">
        <v>3935</v>
      </c>
      <c r="R620" s="327">
        <v>28166.761999999999</v>
      </c>
      <c r="S620" s="311">
        <v>115</v>
      </c>
      <c r="T620" s="269">
        <v>3239177.63</v>
      </c>
      <c r="U620" s="269">
        <v>3627878.9456000002</v>
      </c>
      <c r="V620" s="311" t="s">
        <v>141</v>
      </c>
      <c r="W620" s="311">
        <v>2013</v>
      </c>
      <c r="Y620" s="411"/>
    </row>
    <row r="621" spans="1:25" s="266" customFormat="1" ht="187.5">
      <c r="A621" s="304" t="s">
        <v>4165</v>
      </c>
      <c r="B621" s="256" t="s">
        <v>25</v>
      </c>
      <c r="C621" s="256" t="s">
        <v>4013</v>
      </c>
      <c r="D621" s="305" t="s">
        <v>3992</v>
      </c>
      <c r="E621" s="305" t="s">
        <v>3992</v>
      </c>
      <c r="F621" s="305" t="s">
        <v>3992</v>
      </c>
      <c r="G621" s="306" t="s">
        <v>3931</v>
      </c>
      <c r="H621" s="307">
        <v>100</v>
      </c>
      <c r="I621" s="256">
        <v>711210000</v>
      </c>
      <c r="J621" s="256" t="s">
        <v>978</v>
      </c>
      <c r="K621" s="256" t="s">
        <v>564</v>
      </c>
      <c r="L621" s="256" t="s">
        <v>3975</v>
      </c>
      <c r="M621" s="256" t="s">
        <v>107</v>
      </c>
      <c r="N621" s="256" t="s">
        <v>3933</v>
      </c>
      <c r="O621" s="256" t="s">
        <v>680</v>
      </c>
      <c r="P621" s="255">
        <v>112</v>
      </c>
      <c r="Q621" s="256" t="s">
        <v>3935</v>
      </c>
      <c r="R621" s="325">
        <v>22361.9</v>
      </c>
      <c r="S621" s="310">
        <v>115</v>
      </c>
      <c r="T621" s="263">
        <v>0</v>
      </c>
      <c r="U621" s="263">
        <v>0</v>
      </c>
      <c r="V621" s="310" t="s">
        <v>141</v>
      </c>
      <c r="W621" s="256">
        <v>2013</v>
      </c>
      <c r="X621" s="413"/>
    </row>
    <row r="622" spans="1:25" s="266" customFormat="1" ht="187.5">
      <c r="A622" s="256" t="s">
        <v>4486</v>
      </c>
      <c r="B622" s="256" t="s">
        <v>25</v>
      </c>
      <c r="C622" s="387" t="s">
        <v>3993</v>
      </c>
      <c r="D622" s="305" t="s">
        <v>4433</v>
      </c>
      <c r="E622" s="305" t="s">
        <v>4464</v>
      </c>
      <c r="F622" s="305" t="s">
        <v>3992</v>
      </c>
      <c r="G622" s="306" t="s">
        <v>3931</v>
      </c>
      <c r="H622" s="307">
        <v>100</v>
      </c>
      <c r="I622" s="256">
        <v>711210000</v>
      </c>
      <c r="J622" s="256" t="s">
        <v>978</v>
      </c>
      <c r="K622" s="256" t="s">
        <v>564</v>
      </c>
      <c r="L622" s="256" t="s">
        <v>3975</v>
      </c>
      <c r="M622" s="256" t="s">
        <v>107</v>
      </c>
      <c r="N622" s="256" t="s">
        <v>3933</v>
      </c>
      <c r="O622" s="256" t="s">
        <v>680</v>
      </c>
      <c r="P622" s="255">
        <v>112</v>
      </c>
      <c r="Q622" s="256" t="s">
        <v>3935</v>
      </c>
      <c r="R622" s="325">
        <v>22361.9</v>
      </c>
      <c r="S622" s="310">
        <v>115</v>
      </c>
      <c r="T622" s="263">
        <v>0</v>
      </c>
      <c r="U622" s="263">
        <v>0</v>
      </c>
      <c r="V622" s="310" t="s">
        <v>141</v>
      </c>
      <c r="W622" s="256">
        <v>2013</v>
      </c>
      <c r="X622" s="413"/>
    </row>
    <row r="623" spans="1:25" s="311" customFormat="1" ht="225">
      <c r="A623" s="311" t="s">
        <v>4717</v>
      </c>
      <c r="B623" s="311" t="s">
        <v>25</v>
      </c>
      <c r="C623" s="311" t="s">
        <v>3993</v>
      </c>
      <c r="D623" s="311" t="s">
        <v>4433</v>
      </c>
      <c r="E623" s="311" t="s">
        <v>4464</v>
      </c>
      <c r="F623" s="311" t="s">
        <v>3992</v>
      </c>
      <c r="G623" s="311" t="s">
        <v>3931</v>
      </c>
      <c r="H623" s="311">
        <v>6</v>
      </c>
      <c r="I623" s="311">
        <v>711210000</v>
      </c>
      <c r="J623" s="243" t="s">
        <v>978</v>
      </c>
      <c r="K623" s="311" t="s">
        <v>1104</v>
      </c>
      <c r="L623" s="311" t="s">
        <v>4579</v>
      </c>
      <c r="M623" s="311" t="s">
        <v>107</v>
      </c>
      <c r="N623" s="311" t="s">
        <v>3933</v>
      </c>
      <c r="O623" s="311" t="s">
        <v>4669</v>
      </c>
      <c r="P623" s="311">
        <v>112</v>
      </c>
      <c r="Q623" s="311" t="s">
        <v>3935</v>
      </c>
      <c r="R623" s="327">
        <v>22121.945</v>
      </c>
      <c r="S623" s="311">
        <v>115</v>
      </c>
      <c r="T623" s="269">
        <v>2544023.6749999998</v>
      </c>
      <c r="U623" s="269">
        <v>2849306.5160000003</v>
      </c>
      <c r="V623" s="311" t="s">
        <v>141</v>
      </c>
      <c r="W623" s="311">
        <v>2013</v>
      </c>
      <c r="Y623" s="411"/>
    </row>
    <row r="624" spans="1:25" s="266" customFormat="1" ht="225">
      <c r="A624" s="304" t="s">
        <v>4166</v>
      </c>
      <c r="B624" s="256" t="s">
        <v>25</v>
      </c>
      <c r="C624" s="256" t="s">
        <v>4014</v>
      </c>
      <c r="D624" s="305" t="s">
        <v>3992</v>
      </c>
      <c r="E624" s="305" t="s">
        <v>3992</v>
      </c>
      <c r="F624" s="305" t="s">
        <v>3992</v>
      </c>
      <c r="G624" s="306" t="s">
        <v>3931</v>
      </c>
      <c r="H624" s="307">
        <v>100</v>
      </c>
      <c r="I624" s="256">
        <v>711210000</v>
      </c>
      <c r="J624" s="256" t="s">
        <v>978</v>
      </c>
      <c r="K624" s="256" t="s">
        <v>564</v>
      </c>
      <c r="L624" s="256" t="s">
        <v>3977</v>
      </c>
      <c r="M624" s="256" t="s">
        <v>107</v>
      </c>
      <c r="N624" s="256" t="s">
        <v>3933</v>
      </c>
      <c r="O624" s="256" t="s">
        <v>680</v>
      </c>
      <c r="P624" s="255">
        <v>112</v>
      </c>
      <c r="Q624" s="256" t="s">
        <v>3935</v>
      </c>
      <c r="R624" s="325">
        <v>11423.6</v>
      </c>
      <c r="S624" s="310">
        <v>115</v>
      </c>
      <c r="T624" s="263">
        <v>0</v>
      </c>
      <c r="U624" s="263">
        <v>0</v>
      </c>
      <c r="V624" s="310" t="s">
        <v>141</v>
      </c>
      <c r="W624" s="256">
        <v>2013</v>
      </c>
      <c r="X624" s="413"/>
    </row>
    <row r="625" spans="1:25" s="266" customFormat="1" ht="225">
      <c r="A625" s="256" t="s">
        <v>4487</v>
      </c>
      <c r="B625" s="256" t="s">
        <v>25</v>
      </c>
      <c r="C625" s="387" t="s">
        <v>3993</v>
      </c>
      <c r="D625" s="305" t="s">
        <v>4433</v>
      </c>
      <c r="E625" s="305" t="s">
        <v>4464</v>
      </c>
      <c r="F625" s="305" t="s">
        <v>3992</v>
      </c>
      <c r="G625" s="306" t="s">
        <v>3931</v>
      </c>
      <c r="H625" s="307">
        <v>100</v>
      </c>
      <c r="I625" s="256">
        <v>711210000</v>
      </c>
      <c r="J625" s="256" t="s">
        <v>978</v>
      </c>
      <c r="K625" s="256" t="s">
        <v>564</v>
      </c>
      <c r="L625" s="256" t="s">
        <v>3977</v>
      </c>
      <c r="M625" s="256" t="s">
        <v>107</v>
      </c>
      <c r="N625" s="256" t="s">
        <v>3933</v>
      </c>
      <c r="O625" s="256" t="s">
        <v>680</v>
      </c>
      <c r="P625" s="255">
        <v>112</v>
      </c>
      <c r="Q625" s="256" t="s">
        <v>3935</v>
      </c>
      <c r="R625" s="325">
        <v>11423.6</v>
      </c>
      <c r="S625" s="310">
        <v>115</v>
      </c>
      <c r="T625" s="263">
        <v>0</v>
      </c>
      <c r="U625" s="263">
        <v>0</v>
      </c>
      <c r="V625" s="310" t="s">
        <v>141</v>
      </c>
      <c r="W625" s="256">
        <v>2013</v>
      </c>
      <c r="X625" s="413"/>
    </row>
    <row r="626" spans="1:25" s="311" customFormat="1" ht="225">
      <c r="A626" s="311" t="s">
        <v>4718</v>
      </c>
      <c r="B626" s="311" t="s">
        <v>25</v>
      </c>
      <c r="C626" s="311" t="s">
        <v>3993</v>
      </c>
      <c r="D626" s="311" t="s">
        <v>4433</v>
      </c>
      <c r="E626" s="311" t="s">
        <v>4464</v>
      </c>
      <c r="F626" s="311" t="s">
        <v>3992</v>
      </c>
      <c r="G626" s="311" t="s">
        <v>3931</v>
      </c>
      <c r="H626" s="311">
        <v>56</v>
      </c>
      <c r="I626" s="311">
        <v>711210000</v>
      </c>
      <c r="J626" s="243" t="s">
        <v>978</v>
      </c>
      <c r="K626" s="311" t="s">
        <v>1104</v>
      </c>
      <c r="L626" s="311" t="s">
        <v>3977</v>
      </c>
      <c r="M626" s="311" t="s">
        <v>107</v>
      </c>
      <c r="N626" s="311" t="s">
        <v>3933</v>
      </c>
      <c r="O626" s="311" t="s">
        <v>4669</v>
      </c>
      <c r="P626" s="311">
        <v>112</v>
      </c>
      <c r="Q626" s="311" t="s">
        <v>3935</v>
      </c>
      <c r="R626" s="327">
        <v>10814.607</v>
      </c>
      <c r="S626" s="311">
        <v>115</v>
      </c>
      <c r="T626" s="269">
        <v>1243679.8049999999</v>
      </c>
      <c r="U626" s="269">
        <v>1392921.3816</v>
      </c>
      <c r="V626" s="311" t="s">
        <v>141</v>
      </c>
      <c r="W626" s="311">
        <v>2013</v>
      </c>
      <c r="Y626" s="411"/>
    </row>
    <row r="627" spans="1:25" s="266" customFormat="1" ht="243.75">
      <c r="A627" s="304" t="s">
        <v>4167</v>
      </c>
      <c r="B627" s="256" t="s">
        <v>25</v>
      </c>
      <c r="C627" s="256" t="s">
        <v>4015</v>
      </c>
      <c r="D627" s="305" t="s">
        <v>3992</v>
      </c>
      <c r="E627" s="305" t="s">
        <v>3992</v>
      </c>
      <c r="F627" s="305" t="s">
        <v>3992</v>
      </c>
      <c r="G627" s="306" t="s">
        <v>3931</v>
      </c>
      <c r="H627" s="307">
        <v>100</v>
      </c>
      <c r="I627" s="256">
        <v>711210000</v>
      </c>
      <c r="J627" s="256" t="s">
        <v>978</v>
      </c>
      <c r="K627" s="256" t="s">
        <v>564</v>
      </c>
      <c r="L627" s="256" t="s">
        <v>3979</v>
      </c>
      <c r="M627" s="256" t="s">
        <v>107</v>
      </c>
      <c r="N627" s="256" t="s">
        <v>3933</v>
      </c>
      <c r="O627" s="256" t="s">
        <v>680</v>
      </c>
      <c r="P627" s="255">
        <v>112</v>
      </c>
      <c r="Q627" s="256" t="s">
        <v>3935</v>
      </c>
      <c r="R627" s="325">
        <v>14616.8</v>
      </c>
      <c r="S627" s="310">
        <v>115</v>
      </c>
      <c r="T627" s="263">
        <v>0</v>
      </c>
      <c r="U627" s="263">
        <v>0</v>
      </c>
      <c r="V627" s="310" t="s">
        <v>141</v>
      </c>
      <c r="W627" s="256">
        <v>2013</v>
      </c>
      <c r="X627" s="413"/>
    </row>
    <row r="628" spans="1:25" s="266" customFormat="1" ht="243.75">
      <c r="A628" s="256" t="s">
        <v>4488</v>
      </c>
      <c r="B628" s="256" t="s">
        <v>25</v>
      </c>
      <c r="C628" s="387" t="s">
        <v>3993</v>
      </c>
      <c r="D628" s="305" t="s">
        <v>4433</v>
      </c>
      <c r="E628" s="305" t="s">
        <v>4464</v>
      </c>
      <c r="F628" s="305" t="s">
        <v>3992</v>
      </c>
      <c r="G628" s="306" t="s">
        <v>3931</v>
      </c>
      <c r="H628" s="307">
        <v>100</v>
      </c>
      <c r="I628" s="256">
        <v>711210000</v>
      </c>
      <c r="J628" s="256" t="s">
        <v>978</v>
      </c>
      <c r="K628" s="256" t="s">
        <v>564</v>
      </c>
      <c r="L628" s="256" t="s">
        <v>3979</v>
      </c>
      <c r="M628" s="256" t="s">
        <v>107</v>
      </c>
      <c r="N628" s="256" t="s">
        <v>3933</v>
      </c>
      <c r="O628" s="256" t="s">
        <v>680</v>
      </c>
      <c r="P628" s="255">
        <v>112</v>
      </c>
      <c r="Q628" s="256" t="s">
        <v>3935</v>
      </c>
      <c r="R628" s="325">
        <v>14616.8</v>
      </c>
      <c r="S628" s="310">
        <v>115</v>
      </c>
      <c r="T628" s="263">
        <v>0</v>
      </c>
      <c r="U628" s="263">
        <v>0</v>
      </c>
      <c r="V628" s="310" t="s">
        <v>141</v>
      </c>
      <c r="W628" s="256">
        <v>2013</v>
      </c>
      <c r="X628" s="413"/>
    </row>
    <row r="629" spans="1:25" s="311" customFormat="1" ht="243.75">
      <c r="A629" s="311" t="s">
        <v>4719</v>
      </c>
      <c r="B629" s="311" t="s">
        <v>25</v>
      </c>
      <c r="C629" s="311" t="s">
        <v>3993</v>
      </c>
      <c r="D629" s="311" t="s">
        <v>4433</v>
      </c>
      <c r="E629" s="311" t="s">
        <v>4464</v>
      </c>
      <c r="F629" s="311" t="s">
        <v>3992</v>
      </c>
      <c r="G629" s="311" t="s">
        <v>3931</v>
      </c>
      <c r="H629" s="311">
        <v>56</v>
      </c>
      <c r="I629" s="311">
        <v>711210000</v>
      </c>
      <c r="J629" s="243" t="s">
        <v>978</v>
      </c>
      <c r="K629" s="311" t="s">
        <v>1104</v>
      </c>
      <c r="L629" s="311" t="s">
        <v>3979</v>
      </c>
      <c r="M629" s="311" t="s">
        <v>107</v>
      </c>
      <c r="N629" s="311" t="s">
        <v>3933</v>
      </c>
      <c r="O629" s="311" t="s">
        <v>4669</v>
      </c>
      <c r="P629" s="311">
        <v>112</v>
      </c>
      <c r="Q629" s="311" t="s">
        <v>3935</v>
      </c>
      <c r="R629" s="327">
        <v>14594.828</v>
      </c>
      <c r="S629" s="311">
        <v>115</v>
      </c>
      <c r="T629" s="269">
        <v>1678405.22</v>
      </c>
      <c r="U629" s="269">
        <v>1879813.8464000002</v>
      </c>
      <c r="V629" s="311" t="s">
        <v>141</v>
      </c>
      <c r="W629" s="311">
        <v>2013</v>
      </c>
      <c r="Y629" s="411"/>
    </row>
    <row r="630" spans="1:25" s="266" customFormat="1" ht="150">
      <c r="A630" s="304" t="s">
        <v>4168</v>
      </c>
      <c r="B630" s="256" t="s">
        <v>25</v>
      </c>
      <c r="C630" s="256" t="s">
        <v>4016</v>
      </c>
      <c r="D630" s="305" t="s">
        <v>3992</v>
      </c>
      <c r="E630" s="305" t="s">
        <v>3992</v>
      </c>
      <c r="F630" s="305" t="s">
        <v>3992</v>
      </c>
      <c r="G630" s="306" t="s">
        <v>3931</v>
      </c>
      <c r="H630" s="307">
        <v>100</v>
      </c>
      <c r="I630" s="256">
        <v>711210000</v>
      </c>
      <c r="J630" s="256" t="s">
        <v>978</v>
      </c>
      <c r="K630" s="256" t="s">
        <v>564</v>
      </c>
      <c r="L630" s="256" t="s">
        <v>3981</v>
      </c>
      <c r="M630" s="256" t="s">
        <v>107</v>
      </c>
      <c r="N630" s="256" t="s">
        <v>3933</v>
      </c>
      <c r="O630" s="256" t="s">
        <v>680</v>
      </c>
      <c r="P630" s="255">
        <v>112</v>
      </c>
      <c r="Q630" s="256" t="s">
        <v>3935</v>
      </c>
      <c r="R630" s="325">
        <v>42742</v>
      </c>
      <c r="S630" s="310">
        <v>115</v>
      </c>
      <c r="T630" s="263">
        <v>0</v>
      </c>
      <c r="U630" s="263">
        <v>0</v>
      </c>
      <c r="V630" s="310" t="s">
        <v>141</v>
      </c>
      <c r="W630" s="256">
        <v>2013</v>
      </c>
      <c r="X630" s="413"/>
    </row>
    <row r="631" spans="1:25" s="266" customFormat="1" ht="150">
      <c r="A631" s="256" t="s">
        <v>4489</v>
      </c>
      <c r="B631" s="256" t="s">
        <v>25</v>
      </c>
      <c r="C631" s="387" t="s">
        <v>3993</v>
      </c>
      <c r="D631" s="305" t="s">
        <v>4433</v>
      </c>
      <c r="E631" s="305" t="s">
        <v>4464</v>
      </c>
      <c r="F631" s="305" t="s">
        <v>3992</v>
      </c>
      <c r="G631" s="306" t="s">
        <v>3931</v>
      </c>
      <c r="H631" s="307">
        <v>100</v>
      </c>
      <c r="I631" s="256">
        <v>711210000</v>
      </c>
      <c r="J631" s="256" t="s">
        <v>978</v>
      </c>
      <c r="K631" s="256" t="s">
        <v>564</v>
      </c>
      <c r="L631" s="256" t="s">
        <v>3981</v>
      </c>
      <c r="M631" s="256" t="s">
        <v>107</v>
      </c>
      <c r="N631" s="256" t="s">
        <v>3933</v>
      </c>
      <c r="O631" s="256" t="s">
        <v>680</v>
      </c>
      <c r="P631" s="255">
        <v>112</v>
      </c>
      <c r="Q631" s="256" t="s">
        <v>3935</v>
      </c>
      <c r="R631" s="325">
        <v>42742</v>
      </c>
      <c r="S631" s="310">
        <v>115</v>
      </c>
      <c r="T631" s="263">
        <v>0</v>
      </c>
      <c r="U631" s="263">
        <v>0</v>
      </c>
      <c r="V631" s="310" t="s">
        <v>141</v>
      </c>
      <c r="W631" s="256">
        <v>2013</v>
      </c>
      <c r="X631" s="413"/>
    </row>
    <row r="632" spans="1:25" s="311" customFormat="1" ht="150">
      <c r="A632" s="311" t="s">
        <v>4720</v>
      </c>
      <c r="B632" s="311" t="s">
        <v>25</v>
      </c>
      <c r="C632" s="311" t="s">
        <v>3993</v>
      </c>
      <c r="D632" s="311" t="s">
        <v>4433</v>
      </c>
      <c r="E632" s="311" t="s">
        <v>4464</v>
      </c>
      <c r="F632" s="311" t="s">
        <v>3992</v>
      </c>
      <c r="G632" s="311" t="s">
        <v>3931</v>
      </c>
      <c r="H632" s="311">
        <v>50</v>
      </c>
      <c r="I632" s="311">
        <v>711210000</v>
      </c>
      <c r="J632" s="243" t="s">
        <v>978</v>
      </c>
      <c r="K632" s="311" t="s">
        <v>1104</v>
      </c>
      <c r="L632" s="311" t="s">
        <v>3981</v>
      </c>
      <c r="M632" s="311" t="s">
        <v>107</v>
      </c>
      <c r="N632" s="311" t="s">
        <v>3933</v>
      </c>
      <c r="O632" s="311" t="s">
        <v>4669</v>
      </c>
      <c r="P632" s="311">
        <v>112</v>
      </c>
      <c r="Q632" s="311" t="s">
        <v>3935</v>
      </c>
      <c r="R632" s="327">
        <v>37685</v>
      </c>
      <c r="S632" s="311">
        <v>115</v>
      </c>
      <c r="T632" s="269">
        <v>4333775</v>
      </c>
      <c r="U632" s="269">
        <v>4853828</v>
      </c>
      <c r="V632" s="311" t="s">
        <v>141</v>
      </c>
      <c r="W632" s="311">
        <v>2013</v>
      </c>
      <c r="Y632" s="411"/>
    </row>
    <row r="633" spans="1:25" s="266" customFormat="1" ht="112.5">
      <c r="A633" s="304" t="s">
        <v>4169</v>
      </c>
      <c r="B633" s="256" t="s">
        <v>25</v>
      </c>
      <c r="C633" s="256" t="s">
        <v>4017</v>
      </c>
      <c r="D633" s="305" t="s">
        <v>3992</v>
      </c>
      <c r="E633" s="305" t="s">
        <v>3992</v>
      </c>
      <c r="F633" s="305" t="s">
        <v>3992</v>
      </c>
      <c r="G633" s="306" t="s">
        <v>3931</v>
      </c>
      <c r="H633" s="307">
        <v>100</v>
      </c>
      <c r="I633" s="256">
        <v>711210000</v>
      </c>
      <c r="J633" s="256" t="s">
        <v>978</v>
      </c>
      <c r="K633" s="256" t="s">
        <v>564</v>
      </c>
      <c r="L633" s="256" t="s">
        <v>4018</v>
      </c>
      <c r="M633" s="256" t="s">
        <v>107</v>
      </c>
      <c r="N633" s="256" t="s">
        <v>3933</v>
      </c>
      <c r="O633" s="256" t="s">
        <v>680</v>
      </c>
      <c r="P633" s="255">
        <v>112</v>
      </c>
      <c r="Q633" s="256" t="s">
        <v>3935</v>
      </c>
      <c r="R633" s="325">
        <v>44068</v>
      </c>
      <c r="S633" s="310">
        <v>115</v>
      </c>
      <c r="T633" s="263">
        <v>0</v>
      </c>
      <c r="U633" s="263">
        <v>0</v>
      </c>
      <c r="V633" s="310" t="s">
        <v>141</v>
      </c>
      <c r="W633" s="256">
        <v>2013</v>
      </c>
      <c r="X633" s="413"/>
    </row>
    <row r="634" spans="1:25" s="266" customFormat="1" ht="112.5">
      <c r="A634" s="256" t="s">
        <v>4721</v>
      </c>
      <c r="B634" s="256" t="s">
        <v>25</v>
      </c>
      <c r="C634" s="387" t="s">
        <v>3993</v>
      </c>
      <c r="D634" s="305" t="s">
        <v>4433</v>
      </c>
      <c r="E634" s="305" t="s">
        <v>4464</v>
      </c>
      <c r="F634" s="305" t="s">
        <v>3992</v>
      </c>
      <c r="G634" s="306" t="s">
        <v>3931</v>
      </c>
      <c r="H634" s="307">
        <v>100</v>
      </c>
      <c r="I634" s="256">
        <v>711210000</v>
      </c>
      <c r="J634" s="256" t="s">
        <v>978</v>
      </c>
      <c r="K634" s="256" t="s">
        <v>564</v>
      </c>
      <c r="L634" s="256" t="s">
        <v>4018</v>
      </c>
      <c r="M634" s="256" t="s">
        <v>107</v>
      </c>
      <c r="N634" s="256" t="s">
        <v>3933</v>
      </c>
      <c r="O634" s="256" t="s">
        <v>680</v>
      </c>
      <c r="P634" s="255">
        <v>112</v>
      </c>
      <c r="Q634" s="256" t="s">
        <v>3935</v>
      </c>
      <c r="R634" s="325">
        <v>44068</v>
      </c>
      <c r="S634" s="310">
        <v>115</v>
      </c>
      <c r="T634" s="263">
        <v>0</v>
      </c>
      <c r="U634" s="263">
        <v>0</v>
      </c>
      <c r="V634" s="310" t="s">
        <v>141</v>
      </c>
      <c r="W634" s="256">
        <v>2013</v>
      </c>
      <c r="X634" s="413"/>
    </row>
    <row r="635" spans="1:25" s="311" customFormat="1" ht="112.5">
      <c r="A635" s="311" t="s">
        <v>4722</v>
      </c>
      <c r="B635" s="311" t="s">
        <v>25</v>
      </c>
      <c r="C635" s="311" t="s">
        <v>3993</v>
      </c>
      <c r="D635" s="311" t="s">
        <v>4433</v>
      </c>
      <c r="E635" s="311" t="s">
        <v>4464</v>
      </c>
      <c r="F635" s="311" t="s">
        <v>3992</v>
      </c>
      <c r="G635" s="311" t="s">
        <v>3931</v>
      </c>
      <c r="H635" s="311">
        <v>55</v>
      </c>
      <c r="I635" s="311">
        <v>711210000</v>
      </c>
      <c r="J635" s="243" t="s">
        <v>978</v>
      </c>
      <c r="K635" s="311" t="s">
        <v>1104</v>
      </c>
      <c r="L635" s="311" t="s">
        <v>4018</v>
      </c>
      <c r="M635" s="311" t="s">
        <v>107</v>
      </c>
      <c r="N635" s="311" t="s">
        <v>3933</v>
      </c>
      <c r="O635" s="311" t="s">
        <v>4669</v>
      </c>
      <c r="P635" s="311">
        <v>112</v>
      </c>
      <c r="Q635" s="311" t="s">
        <v>3935</v>
      </c>
      <c r="R635" s="327">
        <v>39208</v>
      </c>
      <c r="S635" s="311">
        <v>115</v>
      </c>
      <c r="T635" s="269">
        <v>4508920</v>
      </c>
      <c r="U635" s="269">
        <v>5049990.4000000004</v>
      </c>
      <c r="V635" s="311" t="s">
        <v>141</v>
      </c>
      <c r="W635" s="311">
        <v>2013</v>
      </c>
      <c r="Y635" s="411"/>
    </row>
    <row r="636" spans="1:25" s="266" customFormat="1" ht="112.5">
      <c r="A636" s="304" t="s">
        <v>4170</v>
      </c>
      <c r="B636" s="256" t="s">
        <v>25</v>
      </c>
      <c r="C636" s="256" t="s">
        <v>4019</v>
      </c>
      <c r="D636" s="305" t="s">
        <v>3992</v>
      </c>
      <c r="E636" s="305" t="s">
        <v>3992</v>
      </c>
      <c r="F636" s="305" t="s">
        <v>3992</v>
      </c>
      <c r="G636" s="306" t="s">
        <v>3931</v>
      </c>
      <c r="H636" s="307">
        <v>100</v>
      </c>
      <c r="I636" s="256">
        <v>711210000</v>
      </c>
      <c r="J636" s="256" t="s">
        <v>978</v>
      </c>
      <c r="K636" s="256" t="s">
        <v>564</v>
      </c>
      <c r="L636" s="256" t="s">
        <v>4020</v>
      </c>
      <c r="M636" s="256" t="s">
        <v>107</v>
      </c>
      <c r="N636" s="256" t="s">
        <v>3933</v>
      </c>
      <c r="O636" s="256" t="s">
        <v>680</v>
      </c>
      <c r="P636" s="255">
        <v>112</v>
      </c>
      <c r="Q636" s="256" t="s">
        <v>3935</v>
      </c>
      <c r="R636" s="308">
        <v>11604</v>
      </c>
      <c r="S636" s="310">
        <v>115</v>
      </c>
      <c r="T636" s="263">
        <v>0</v>
      </c>
      <c r="U636" s="263">
        <v>0</v>
      </c>
      <c r="V636" s="310" t="s">
        <v>141</v>
      </c>
      <c r="W636" s="256">
        <v>2013</v>
      </c>
      <c r="X636" s="413"/>
    </row>
    <row r="637" spans="1:25" s="266" customFormat="1" ht="112.5">
      <c r="A637" s="256" t="s">
        <v>4490</v>
      </c>
      <c r="B637" s="256" t="s">
        <v>25</v>
      </c>
      <c r="C637" s="387" t="s">
        <v>3993</v>
      </c>
      <c r="D637" s="305" t="s">
        <v>4433</v>
      </c>
      <c r="E637" s="305" t="s">
        <v>4464</v>
      </c>
      <c r="F637" s="305" t="s">
        <v>3992</v>
      </c>
      <c r="G637" s="306" t="s">
        <v>3931</v>
      </c>
      <c r="H637" s="307">
        <v>100</v>
      </c>
      <c r="I637" s="256">
        <v>711210000</v>
      </c>
      <c r="J637" s="256" t="s">
        <v>978</v>
      </c>
      <c r="K637" s="256" t="s">
        <v>564</v>
      </c>
      <c r="L637" s="256" t="s">
        <v>4020</v>
      </c>
      <c r="M637" s="256" t="s">
        <v>107</v>
      </c>
      <c r="N637" s="256" t="s">
        <v>3933</v>
      </c>
      <c r="O637" s="256" t="s">
        <v>680</v>
      </c>
      <c r="P637" s="255">
        <v>112</v>
      </c>
      <c r="Q637" s="256" t="s">
        <v>3935</v>
      </c>
      <c r="R637" s="308">
        <v>11604</v>
      </c>
      <c r="S637" s="310">
        <v>115</v>
      </c>
      <c r="T637" s="263">
        <v>0</v>
      </c>
      <c r="U637" s="263">
        <v>0</v>
      </c>
      <c r="V637" s="310" t="s">
        <v>141</v>
      </c>
      <c r="W637" s="256">
        <v>2013</v>
      </c>
      <c r="X637" s="413"/>
    </row>
    <row r="638" spans="1:25" s="311" customFormat="1" ht="112.5">
      <c r="A638" s="311" t="s">
        <v>4723</v>
      </c>
      <c r="B638" s="311" t="s">
        <v>25</v>
      </c>
      <c r="C638" s="311" t="s">
        <v>3993</v>
      </c>
      <c r="D638" s="311" t="s">
        <v>4433</v>
      </c>
      <c r="E638" s="311" t="s">
        <v>4464</v>
      </c>
      <c r="F638" s="311" t="s">
        <v>3992</v>
      </c>
      <c r="G638" s="311" t="s">
        <v>3931</v>
      </c>
      <c r="H638" s="311">
        <v>79</v>
      </c>
      <c r="I638" s="311">
        <v>711210000</v>
      </c>
      <c r="J638" s="243" t="s">
        <v>978</v>
      </c>
      <c r="K638" s="311" t="s">
        <v>1104</v>
      </c>
      <c r="L638" s="311" t="s">
        <v>4020</v>
      </c>
      <c r="M638" s="311" t="s">
        <v>107</v>
      </c>
      <c r="N638" s="311" t="s">
        <v>3933</v>
      </c>
      <c r="O638" s="311" t="s">
        <v>4669</v>
      </c>
      <c r="P638" s="311">
        <v>112</v>
      </c>
      <c r="Q638" s="311" t="s">
        <v>3935</v>
      </c>
      <c r="R638" s="316">
        <v>9215</v>
      </c>
      <c r="S638" s="311">
        <v>115</v>
      </c>
      <c r="T638" s="269">
        <v>1059725</v>
      </c>
      <c r="U638" s="269">
        <v>1186892</v>
      </c>
      <c r="V638" s="311" t="s">
        <v>141</v>
      </c>
      <c r="W638" s="311">
        <v>2013</v>
      </c>
      <c r="Y638" s="411"/>
    </row>
    <row r="639" spans="1:25" s="266" customFormat="1" ht="168.75">
      <c r="A639" s="304" t="s">
        <v>4171</v>
      </c>
      <c r="B639" s="256" t="s">
        <v>25</v>
      </c>
      <c r="C639" s="256" t="s">
        <v>4021</v>
      </c>
      <c r="D639" s="305" t="s">
        <v>3992</v>
      </c>
      <c r="E639" s="305" t="s">
        <v>3992</v>
      </c>
      <c r="F639" s="305" t="s">
        <v>3992</v>
      </c>
      <c r="G639" s="306" t="s">
        <v>3931</v>
      </c>
      <c r="H639" s="307">
        <v>100</v>
      </c>
      <c r="I639" s="256">
        <v>711210000</v>
      </c>
      <c r="J639" s="256" t="s">
        <v>978</v>
      </c>
      <c r="K639" s="256" t="s">
        <v>564</v>
      </c>
      <c r="L639" s="256" t="s">
        <v>3983</v>
      </c>
      <c r="M639" s="256" t="s">
        <v>107</v>
      </c>
      <c r="N639" s="256" t="s">
        <v>3933</v>
      </c>
      <c r="O639" s="256" t="s">
        <v>680</v>
      </c>
      <c r="P639" s="255">
        <v>112</v>
      </c>
      <c r="Q639" s="256" t="s">
        <v>3935</v>
      </c>
      <c r="R639" s="308">
        <v>16180.460000000001</v>
      </c>
      <c r="S639" s="310">
        <v>115</v>
      </c>
      <c r="T639" s="263">
        <v>0</v>
      </c>
      <c r="U639" s="263">
        <v>0</v>
      </c>
      <c r="V639" s="310" t="s">
        <v>141</v>
      </c>
      <c r="W639" s="256">
        <v>2013</v>
      </c>
      <c r="X639" s="413"/>
    </row>
    <row r="640" spans="1:25" s="266" customFormat="1" ht="168.75">
      <c r="A640" s="256" t="s">
        <v>4491</v>
      </c>
      <c r="B640" s="256" t="s">
        <v>25</v>
      </c>
      <c r="C640" s="387" t="s">
        <v>3993</v>
      </c>
      <c r="D640" s="305" t="s">
        <v>4433</v>
      </c>
      <c r="E640" s="305" t="s">
        <v>4464</v>
      </c>
      <c r="F640" s="305" t="s">
        <v>3992</v>
      </c>
      <c r="G640" s="306" t="s">
        <v>3931</v>
      </c>
      <c r="H640" s="307">
        <v>100</v>
      </c>
      <c r="I640" s="256">
        <v>711210000</v>
      </c>
      <c r="J640" s="256" t="s">
        <v>978</v>
      </c>
      <c r="K640" s="256" t="s">
        <v>564</v>
      </c>
      <c r="L640" s="256" t="s">
        <v>3983</v>
      </c>
      <c r="M640" s="256" t="s">
        <v>107</v>
      </c>
      <c r="N640" s="256" t="s">
        <v>3933</v>
      </c>
      <c r="O640" s="256" t="s">
        <v>680</v>
      </c>
      <c r="P640" s="255">
        <v>112</v>
      </c>
      <c r="Q640" s="256" t="s">
        <v>3935</v>
      </c>
      <c r="R640" s="308">
        <v>16180.460000000001</v>
      </c>
      <c r="S640" s="310">
        <v>115</v>
      </c>
      <c r="T640" s="263">
        <v>0</v>
      </c>
      <c r="U640" s="263">
        <v>0</v>
      </c>
      <c r="V640" s="310" t="s">
        <v>141</v>
      </c>
      <c r="W640" s="256">
        <v>2013</v>
      </c>
      <c r="X640" s="413"/>
    </row>
    <row r="641" spans="1:25" s="311" customFormat="1" ht="168.75">
      <c r="A641" s="311" t="s">
        <v>4724</v>
      </c>
      <c r="B641" s="311" t="s">
        <v>25</v>
      </c>
      <c r="C641" s="311" t="s">
        <v>3993</v>
      </c>
      <c r="D641" s="311" t="s">
        <v>4433</v>
      </c>
      <c r="E641" s="311" t="s">
        <v>4464</v>
      </c>
      <c r="F641" s="311" t="s">
        <v>3992</v>
      </c>
      <c r="G641" s="311" t="s">
        <v>3931</v>
      </c>
      <c r="H641" s="311">
        <v>79</v>
      </c>
      <c r="I641" s="311">
        <v>711210000</v>
      </c>
      <c r="J641" s="243" t="s">
        <v>978</v>
      </c>
      <c r="K641" s="311" t="s">
        <v>1104</v>
      </c>
      <c r="L641" s="311" t="s">
        <v>3983</v>
      </c>
      <c r="M641" s="311" t="s">
        <v>107</v>
      </c>
      <c r="N641" s="311" t="s">
        <v>3933</v>
      </c>
      <c r="O641" s="311" t="s">
        <v>4669</v>
      </c>
      <c r="P641" s="311">
        <v>112</v>
      </c>
      <c r="Q641" s="311" t="s">
        <v>3935</v>
      </c>
      <c r="R641" s="316">
        <v>11245.46</v>
      </c>
      <c r="S641" s="311">
        <v>115</v>
      </c>
      <c r="T641" s="269">
        <v>1293227.8999999999</v>
      </c>
      <c r="U641" s="269">
        <v>1448415.2480000001</v>
      </c>
      <c r="V641" s="311" t="s">
        <v>141</v>
      </c>
      <c r="W641" s="311">
        <v>2013</v>
      </c>
      <c r="Y641" s="411"/>
    </row>
    <row r="642" spans="1:25" s="266" customFormat="1" ht="150">
      <c r="A642" s="304" t="s">
        <v>4172</v>
      </c>
      <c r="B642" s="256" t="s">
        <v>25</v>
      </c>
      <c r="C642" s="256" t="s">
        <v>4022</v>
      </c>
      <c r="D642" s="305" t="s">
        <v>3992</v>
      </c>
      <c r="E642" s="305" t="s">
        <v>3992</v>
      </c>
      <c r="F642" s="305" t="s">
        <v>3992</v>
      </c>
      <c r="G642" s="306" t="s">
        <v>3931</v>
      </c>
      <c r="H642" s="307">
        <v>100</v>
      </c>
      <c r="I642" s="256">
        <v>711210000</v>
      </c>
      <c r="J642" s="256" t="s">
        <v>978</v>
      </c>
      <c r="K642" s="256" t="s">
        <v>564</v>
      </c>
      <c r="L642" s="321" t="s">
        <v>3985</v>
      </c>
      <c r="M642" s="256" t="s">
        <v>107</v>
      </c>
      <c r="N642" s="256" t="s">
        <v>3933</v>
      </c>
      <c r="O642" s="256" t="s">
        <v>680</v>
      </c>
      <c r="P642" s="255">
        <v>112</v>
      </c>
      <c r="Q642" s="256" t="s">
        <v>3935</v>
      </c>
      <c r="R642" s="308">
        <v>8303</v>
      </c>
      <c r="S642" s="310">
        <v>115</v>
      </c>
      <c r="T642" s="263">
        <v>0</v>
      </c>
      <c r="U642" s="263">
        <v>0</v>
      </c>
      <c r="V642" s="310" t="s">
        <v>141</v>
      </c>
      <c r="W642" s="256">
        <v>2013</v>
      </c>
      <c r="X642" s="413"/>
    </row>
    <row r="643" spans="1:25" s="266" customFormat="1" ht="150">
      <c r="A643" s="256" t="s">
        <v>4492</v>
      </c>
      <c r="B643" s="256" t="s">
        <v>25</v>
      </c>
      <c r="C643" s="387" t="s">
        <v>3993</v>
      </c>
      <c r="D643" s="305" t="s">
        <v>4433</v>
      </c>
      <c r="E643" s="305" t="s">
        <v>4464</v>
      </c>
      <c r="F643" s="305" t="s">
        <v>3992</v>
      </c>
      <c r="G643" s="306" t="s">
        <v>3931</v>
      </c>
      <c r="H643" s="307">
        <v>100</v>
      </c>
      <c r="I643" s="256">
        <v>711210000</v>
      </c>
      <c r="J643" s="256" t="s">
        <v>978</v>
      </c>
      <c r="K643" s="256" t="s">
        <v>564</v>
      </c>
      <c r="L643" s="321" t="s">
        <v>3985</v>
      </c>
      <c r="M643" s="256" t="s">
        <v>107</v>
      </c>
      <c r="N643" s="256" t="s">
        <v>3933</v>
      </c>
      <c r="O643" s="256" t="s">
        <v>680</v>
      </c>
      <c r="P643" s="255">
        <v>112</v>
      </c>
      <c r="Q643" s="256" t="s">
        <v>3935</v>
      </c>
      <c r="R643" s="308">
        <v>8303</v>
      </c>
      <c r="S643" s="310">
        <v>115</v>
      </c>
      <c r="T643" s="263">
        <v>0</v>
      </c>
      <c r="U643" s="263">
        <v>0</v>
      </c>
      <c r="V643" s="310" t="s">
        <v>141</v>
      </c>
      <c r="W643" s="256">
        <v>2013</v>
      </c>
      <c r="X643" s="413"/>
    </row>
    <row r="644" spans="1:25" s="311" customFormat="1" ht="150">
      <c r="A644" s="311" t="s">
        <v>4725</v>
      </c>
      <c r="B644" s="311" t="s">
        <v>25</v>
      </c>
      <c r="C644" s="311" t="s">
        <v>3993</v>
      </c>
      <c r="D644" s="311" t="s">
        <v>4433</v>
      </c>
      <c r="E644" s="311" t="s">
        <v>4464</v>
      </c>
      <c r="F644" s="311" t="s">
        <v>3992</v>
      </c>
      <c r="G644" s="311" t="s">
        <v>3931</v>
      </c>
      <c r="H644" s="311">
        <v>79</v>
      </c>
      <c r="I644" s="311">
        <v>711210000</v>
      </c>
      <c r="J644" s="243" t="s">
        <v>978</v>
      </c>
      <c r="K644" s="311" t="s">
        <v>1104</v>
      </c>
      <c r="L644" s="311" t="s">
        <v>3985</v>
      </c>
      <c r="M644" s="311" t="s">
        <v>107</v>
      </c>
      <c r="N644" s="311" t="s">
        <v>3933</v>
      </c>
      <c r="O644" s="311" t="s">
        <v>4669</v>
      </c>
      <c r="P644" s="311">
        <v>112</v>
      </c>
      <c r="Q644" s="311" t="s">
        <v>3935</v>
      </c>
      <c r="R644" s="316">
        <v>6886.6</v>
      </c>
      <c r="S644" s="311">
        <v>115</v>
      </c>
      <c r="T644" s="269">
        <v>791959</v>
      </c>
      <c r="U644" s="269">
        <v>886994.08000000007</v>
      </c>
      <c r="V644" s="311" t="s">
        <v>141</v>
      </c>
      <c r="W644" s="311">
        <v>2013</v>
      </c>
      <c r="Y644" s="411"/>
    </row>
    <row r="645" spans="1:25" s="266" customFormat="1" ht="206.25">
      <c r="A645" s="304" t="s">
        <v>4173</v>
      </c>
      <c r="B645" s="256" t="s">
        <v>25</v>
      </c>
      <c r="C645" s="256" t="s">
        <v>4023</v>
      </c>
      <c r="D645" s="305" t="s">
        <v>3992</v>
      </c>
      <c r="E645" s="305" t="s">
        <v>3992</v>
      </c>
      <c r="F645" s="305" t="s">
        <v>3992</v>
      </c>
      <c r="G645" s="306" t="s">
        <v>3931</v>
      </c>
      <c r="H645" s="307">
        <v>100</v>
      </c>
      <c r="I645" s="256">
        <v>711210000</v>
      </c>
      <c r="J645" s="256" t="s">
        <v>978</v>
      </c>
      <c r="K645" s="256" t="s">
        <v>564</v>
      </c>
      <c r="L645" s="256" t="s">
        <v>3987</v>
      </c>
      <c r="M645" s="256" t="s">
        <v>107</v>
      </c>
      <c r="N645" s="256" t="s">
        <v>3933</v>
      </c>
      <c r="O645" s="256" t="s">
        <v>680</v>
      </c>
      <c r="P645" s="255">
        <v>112</v>
      </c>
      <c r="Q645" s="256" t="s">
        <v>3935</v>
      </c>
      <c r="R645" s="308">
        <v>8039</v>
      </c>
      <c r="S645" s="310">
        <v>115</v>
      </c>
      <c r="T645" s="263">
        <v>0</v>
      </c>
      <c r="U645" s="263">
        <v>0</v>
      </c>
      <c r="V645" s="310" t="s">
        <v>141</v>
      </c>
      <c r="W645" s="256">
        <v>2013</v>
      </c>
      <c r="X645" s="413"/>
    </row>
    <row r="646" spans="1:25" s="266" customFormat="1" ht="206.25">
      <c r="A646" s="256" t="s">
        <v>4493</v>
      </c>
      <c r="B646" s="256" t="s">
        <v>25</v>
      </c>
      <c r="C646" s="387" t="s">
        <v>3993</v>
      </c>
      <c r="D646" s="305" t="s">
        <v>4433</v>
      </c>
      <c r="E646" s="305" t="s">
        <v>4464</v>
      </c>
      <c r="F646" s="305" t="s">
        <v>3992</v>
      </c>
      <c r="G646" s="306" t="s">
        <v>3931</v>
      </c>
      <c r="H646" s="307">
        <v>100</v>
      </c>
      <c r="I646" s="256">
        <v>711210000</v>
      </c>
      <c r="J646" s="256" t="s">
        <v>978</v>
      </c>
      <c r="K646" s="256" t="s">
        <v>564</v>
      </c>
      <c r="L646" s="256" t="s">
        <v>3987</v>
      </c>
      <c r="M646" s="256" t="s">
        <v>107</v>
      </c>
      <c r="N646" s="256" t="s">
        <v>3933</v>
      </c>
      <c r="O646" s="256" t="s">
        <v>680</v>
      </c>
      <c r="P646" s="255">
        <v>112</v>
      </c>
      <c r="Q646" s="256" t="s">
        <v>3935</v>
      </c>
      <c r="R646" s="308">
        <v>8039</v>
      </c>
      <c r="S646" s="310">
        <v>115</v>
      </c>
      <c r="T646" s="263">
        <v>0</v>
      </c>
      <c r="U646" s="263">
        <v>0</v>
      </c>
      <c r="V646" s="310" t="s">
        <v>141</v>
      </c>
      <c r="W646" s="256">
        <v>2013</v>
      </c>
      <c r="X646" s="413"/>
    </row>
    <row r="647" spans="1:25" s="311" customFormat="1" ht="206.25">
      <c r="A647" s="311" t="s">
        <v>4726</v>
      </c>
      <c r="B647" s="311" t="s">
        <v>25</v>
      </c>
      <c r="C647" s="311" t="s">
        <v>3993</v>
      </c>
      <c r="D647" s="311" t="s">
        <v>4433</v>
      </c>
      <c r="E647" s="311" t="s">
        <v>4464</v>
      </c>
      <c r="F647" s="311" t="s">
        <v>3992</v>
      </c>
      <c r="G647" s="311" t="s">
        <v>3931</v>
      </c>
      <c r="H647" s="311">
        <v>79</v>
      </c>
      <c r="I647" s="311">
        <v>711210000</v>
      </c>
      <c r="J647" s="243" t="s">
        <v>978</v>
      </c>
      <c r="K647" s="311" t="s">
        <v>1104</v>
      </c>
      <c r="L647" s="311" t="s">
        <v>3987</v>
      </c>
      <c r="M647" s="311" t="s">
        <v>107</v>
      </c>
      <c r="N647" s="311" t="s">
        <v>3933</v>
      </c>
      <c r="O647" s="311" t="s">
        <v>4669</v>
      </c>
      <c r="P647" s="311">
        <v>112</v>
      </c>
      <c r="Q647" s="311" t="s">
        <v>3935</v>
      </c>
      <c r="R647" s="316">
        <v>801</v>
      </c>
      <c r="S647" s="311">
        <v>115</v>
      </c>
      <c r="T647" s="269">
        <v>92115</v>
      </c>
      <c r="U647" s="269">
        <v>103168.8</v>
      </c>
      <c r="V647" s="311" t="s">
        <v>141</v>
      </c>
      <c r="W647" s="311">
        <v>2013</v>
      </c>
      <c r="Y647" s="411"/>
    </row>
    <row r="648" spans="1:25" s="266" customFormat="1" ht="243.75">
      <c r="A648" s="304" t="s">
        <v>4174</v>
      </c>
      <c r="B648" s="256" t="s">
        <v>25</v>
      </c>
      <c r="C648" s="256" t="s">
        <v>4024</v>
      </c>
      <c r="D648" s="305" t="s">
        <v>3992</v>
      </c>
      <c r="E648" s="305" t="s">
        <v>3992</v>
      </c>
      <c r="F648" s="305" t="s">
        <v>3992</v>
      </c>
      <c r="G648" s="306" t="s">
        <v>3931</v>
      </c>
      <c r="H648" s="307">
        <v>100</v>
      </c>
      <c r="I648" s="256">
        <v>711210000</v>
      </c>
      <c r="J648" s="256" t="s">
        <v>978</v>
      </c>
      <c r="K648" s="256" t="s">
        <v>564</v>
      </c>
      <c r="L648" s="321" t="s">
        <v>3989</v>
      </c>
      <c r="M648" s="256" t="s">
        <v>107</v>
      </c>
      <c r="N648" s="256" t="s">
        <v>3933</v>
      </c>
      <c r="O648" s="256" t="s">
        <v>680</v>
      </c>
      <c r="P648" s="255">
        <v>112</v>
      </c>
      <c r="Q648" s="256" t="s">
        <v>3935</v>
      </c>
      <c r="R648" s="325">
        <v>65929</v>
      </c>
      <c r="S648" s="310">
        <v>115</v>
      </c>
      <c r="T648" s="263">
        <v>0</v>
      </c>
      <c r="U648" s="263">
        <v>0</v>
      </c>
      <c r="V648" s="310" t="s">
        <v>141</v>
      </c>
      <c r="W648" s="256">
        <v>2013</v>
      </c>
      <c r="X648" s="413"/>
    </row>
    <row r="649" spans="1:25" s="266" customFormat="1" ht="243.75">
      <c r="A649" s="256" t="s">
        <v>4494</v>
      </c>
      <c r="B649" s="256" t="s">
        <v>25</v>
      </c>
      <c r="C649" s="387" t="s">
        <v>3993</v>
      </c>
      <c r="D649" s="305" t="s">
        <v>4433</v>
      </c>
      <c r="E649" s="305" t="s">
        <v>4464</v>
      </c>
      <c r="F649" s="305" t="s">
        <v>3992</v>
      </c>
      <c r="G649" s="306" t="s">
        <v>3931</v>
      </c>
      <c r="H649" s="307">
        <v>100</v>
      </c>
      <c r="I649" s="256">
        <v>711210000</v>
      </c>
      <c r="J649" s="256" t="s">
        <v>978</v>
      </c>
      <c r="K649" s="256" t="s">
        <v>564</v>
      </c>
      <c r="L649" s="321" t="s">
        <v>3989</v>
      </c>
      <c r="M649" s="256" t="s">
        <v>107</v>
      </c>
      <c r="N649" s="256" t="s">
        <v>3933</v>
      </c>
      <c r="O649" s="256" t="s">
        <v>680</v>
      </c>
      <c r="P649" s="255">
        <v>112</v>
      </c>
      <c r="Q649" s="256" t="s">
        <v>3935</v>
      </c>
      <c r="R649" s="325">
        <v>65929</v>
      </c>
      <c r="S649" s="310">
        <v>115</v>
      </c>
      <c r="T649" s="263">
        <v>0</v>
      </c>
      <c r="U649" s="263">
        <v>0</v>
      </c>
      <c r="V649" s="310" t="s">
        <v>141</v>
      </c>
      <c r="W649" s="256">
        <v>2013</v>
      </c>
      <c r="X649" s="413"/>
    </row>
    <row r="650" spans="1:25" s="311" customFormat="1" ht="243.75">
      <c r="A650" s="311" t="s">
        <v>4727</v>
      </c>
      <c r="B650" s="311" t="s">
        <v>25</v>
      </c>
      <c r="C650" s="311" t="s">
        <v>3993</v>
      </c>
      <c r="D650" s="311" t="s">
        <v>4433</v>
      </c>
      <c r="E650" s="311" t="s">
        <v>4464</v>
      </c>
      <c r="F650" s="311" t="s">
        <v>3992</v>
      </c>
      <c r="G650" s="311" t="s">
        <v>3931</v>
      </c>
      <c r="H650" s="311">
        <v>38</v>
      </c>
      <c r="I650" s="311">
        <v>711210000</v>
      </c>
      <c r="J650" s="243" t="s">
        <v>978</v>
      </c>
      <c r="K650" s="311" t="s">
        <v>1104</v>
      </c>
      <c r="L650" s="311" t="s">
        <v>3989</v>
      </c>
      <c r="M650" s="311" t="s">
        <v>107</v>
      </c>
      <c r="N650" s="311" t="s">
        <v>3933</v>
      </c>
      <c r="O650" s="311" t="s">
        <v>4669</v>
      </c>
      <c r="P650" s="311">
        <v>112</v>
      </c>
      <c r="Q650" s="311" t="s">
        <v>3935</v>
      </c>
      <c r="R650" s="327">
        <v>63762.599000000002</v>
      </c>
      <c r="S650" s="311">
        <v>115</v>
      </c>
      <c r="T650" s="269">
        <v>7332698.8849999998</v>
      </c>
      <c r="U650" s="269">
        <v>8212622.7512000008</v>
      </c>
      <c r="V650" s="311" t="s">
        <v>141</v>
      </c>
      <c r="W650" s="311">
        <v>2013</v>
      </c>
      <c r="Y650" s="411"/>
    </row>
    <row r="651" spans="1:25" s="266" customFormat="1" ht="262.5">
      <c r="A651" s="304" t="s">
        <v>4175</v>
      </c>
      <c r="B651" s="256" t="s">
        <v>25</v>
      </c>
      <c r="C651" s="256" t="s">
        <v>4025</v>
      </c>
      <c r="D651" s="305" t="s">
        <v>3992</v>
      </c>
      <c r="E651" s="305" t="s">
        <v>3992</v>
      </c>
      <c r="F651" s="305" t="s">
        <v>3992</v>
      </c>
      <c r="G651" s="306" t="s">
        <v>3931</v>
      </c>
      <c r="H651" s="307">
        <v>100</v>
      </c>
      <c r="I651" s="256">
        <v>711210000</v>
      </c>
      <c r="J651" s="256" t="s">
        <v>978</v>
      </c>
      <c r="K651" s="256" t="s">
        <v>564</v>
      </c>
      <c r="L651" s="256" t="s">
        <v>3991</v>
      </c>
      <c r="M651" s="256" t="s">
        <v>107</v>
      </c>
      <c r="N651" s="256" t="s">
        <v>3933</v>
      </c>
      <c r="O651" s="256" t="s">
        <v>680</v>
      </c>
      <c r="P651" s="255">
        <v>112</v>
      </c>
      <c r="Q651" s="256" t="s">
        <v>3935</v>
      </c>
      <c r="R651" s="310">
        <v>22740.501</v>
      </c>
      <c r="S651" s="310">
        <v>115</v>
      </c>
      <c r="T651" s="263">
        <v>0</v>
      </c>
      <c r="U651" s="263">
        <v>0</v>
      </c>
      <c r="V651" s="310" t="s">
        <v>141</v>
      </c>
      <c r="W651" s="256">
        <v>2013</v>
      </c>
      <c r="X651" s="413"/>
    </row>
    <row r="652" spans="1:25" s="266" customFormat="1" ht="262.5">
      <c r="A652" s="256" t="s">
        <v>4495</v>
      </c>
      <c r="B652" s="256" t="s">
        <v>25</v>
      </c>
      <c r="C652" s="387" t="s">
        <v>3993</v>
      </c>
      <c r="D652" s="305" t="s">
        <v>4433</v>
      </c>
      <c r="E652" s="305" t="s">
        <v>4464</v>
      </c>
      <c r="F652" s="305" t="s">
        <v>3992</v>
      </c>
      <c r="G652" s="306" t="s">
        <v>3931</v>
      </c>
      <c r="H652" s="307">
        <v>100</v>
      </c>
      <c r="I652" s="256">
        <v>711210000</v>
      </c>
      <c r="J652" s="256" t="s">
        <v>978</v>
      </c>
      <c r="K652" s="256" t="s">
        <v>564</v>
      </c>
      <c r="L652" s="256" t="s">
        <v>3991</v>
      </c>
      <c r="M652" s="256" t="s">
        <v>107</v>
      </c>
      <c r="N652" s="256" t="s">
        <v>3933</v>
      </c>
      <c r="O652" s="256" t="s">
        <v>680</v>
      </c>
      <c r="P652" s="255">
        <v>112</v>
      </c>
      <c r="Q652" s="256" t="s">
        <v>3935</v>
      </c>
      <c r="R652" s="310">
        <v>22740.501</v>
      </c>
      <c r="S652" s="310">
        <v>115</v>
      </c>
      <c r="T652" s="263">
        <v>0</v>
      </c>
      <c r="U652" s="263">
        <v>0</v>
      </c>
      <c r="V652" s="310" t="s">
        <v>141</v>
      </c>
      <c r="W652" s="256">
        <v>2013</v>
      </c>
      <c r="X652" s="413"/>
    </row>
    <row r="653" spans="1:25" s="311" customFormat="1" ht="262.5">
      <c r="A653" s="311" t="s">
        <v>4728</v>
      </c>
      <c r="B653" s="311" t="s">
        <v>25</v>
      </c>
      <c r="C653" s="311" t="s">
        <v>3993</v>
      </c>
      <c r="D653" s="311" t="s">
        <v>4433</v>
      </c>
      <c r="E653" s="311" t="s">
        <v>4464</v>
      </c>
      <c r="F653" s="311" t="s">
        <v>3992</v>
      </c>
      <c r="G653" s="311" t="s">
        <v>3931</v>
      </c>
      <c r="H653" s="311">
        <v>38</v>
      </c>
      <c r="I653" s="311">
        <v>711210000</v>
      </c>
      <c r="J653" s="243" t="s">
        <v>978</v>
      </c>
      <c r="K653" s="311" t="s">
        <v>1104</v>
      </c>
      <c r="L653" s="311" t="s">
        <v>3991</v>
      </c>
      <c r="M653" s="311" t="s">
        <v>107</v>
      </c>
      <c r="N653" s="311" t="s">
        <v>3933</v>
      </c>
      <c r="O653" s="311" t="s">
        <v>4669</v>
      </c>
      <c r="P653" s="311">
        <v>112</v>
      </c>
      <c r="Q653" s="311" t="s">
        <v>3935</v>
      </c>
      <c r="R653" s="327">
        <v>22030.501</v>
      </c>
      <c r="S653" s="311">
        <v>115</v>
      </c>
      <c r="T653" s="269">
        <v>2533507.6150000002</v>
      </c>
      <c r="U653" s="269">
        <v>2837528.5288000004</v>
      </c>
      <c r="V653" s="311" t="s">
        <v>141</v>
      </c>
      <c r="W653" s="311">
        <v>2013</v>
      </c>
      <c r="Y653" s="411"/>
    </row>
    <row r="654" spans="1:25" s="266" customFormat="1" ht="112.5">
      <c r="A654" s="304" t="s">
        <v>4176</v>
      </c>
      <c r="B654" s="256" t="s">
        <v>25</v>
      </c>
      <c r="C654" s="256" t="s">
        <v>4026</v>
      </c>
      <c r="D654" s="305" t="s">
        <v>3992</v>
      </c>
      <c r="E654" s="305" t="s">
        <v>3992</v>
      </c>
      <c r="F654" s="305" t="s">
        <v>3992</v>
      </c>
      <c r="G654" s="306" t="s">
        <v>3931</v>
      </c>
      <c r="H654" s="307">
        <v>100</v>
      </c>
      <c r="I654" s="256">
        <v>711210000</v>
      </c>
      <c r="J654" s="256" t="s">
        <v>978</v>
      </c>
      <c r="K654" s="256" t="s">
        <v>564</v>
      </c>
      <c r="L654" s="256" t="s">
        <v>4027</v>
      </c>
      <c r="M654" s="256" t="s">
        <v>107</v>
      </c>
      <c r="N654" s="256" t="s">
        <v>3933</v>
      </c>
      <c r="O654" s="256" t="s">
        <v>680</v>
      </c>
      <c r="P654" s="255">
        <v>112</v>
      </c>
      <c r="Q654" s="256" t="s">
        <v>3935</v>
      </c>
      <c r="R654" s="325">
        <v>12354</v>
      </c>
      <c r="S654" s="310">
        <v>115</v>
      </c>
      <c r="T654" s="263">
        <v>0</v>
      </c>
      <c r="U654" s="263">
        <v>0</v>
      </c>
      <c r="V654" s="310" t="s">
        <v>141</v>
      </c>
      <c r="W654" s="256">
        <v>2013</v>
      </c>
      <c r="X654" s="413"/>
    </row>
    <row r="655" spans="1:25" s="266" customFormat="1" ht="112.5">
      <c r="A655" s="256" t="s">
        <v>4496</v>
      </c>
      <c r="B655" s="256" t="s">
        <v>25</v>
      </c>
      <c r="C655" s="387" t="s">
        <v>3993</v>
      </c>
      <c r="D655" s="305" t="s">
        <v>4433</v>
      </c>
      <c r="E655" s="305" t="s">
        <v>4464</v>
      </c>
      <c r="F655" s="305" t="s">
        <v>3992</v>
      </c>
      <c r="G655" s="306" t="s">
        <v>3931</v>
      </c>
      <c r="H655" s="307">
        <v>100</v>
      </c>
      <c r="I655" s="256">
        <v>711210000</v>
      </c>
      <c r="J655" s="256" t="s">
        <v>978</v>
      </c>
      <c r="K655" s="256" t="s">
        <v>564</v>
      </c>
      <c r="L655" s="256" t="s">
        <v>4027</v>
      </c>
      <c r="M655" s="256" t="s">
        <v>107</v>
      </c>
      <c r="N655" s="256" t="s">
        <v>3933</v>
      </c>
      <c r="O655" s="256" t="s">
        <v>680</v>
      </c>
      <c r="P655" s="255">
        <v>112</v>
      </c>
      <c r="Q655" s="256" t="s">
        <v>3935</v>
      </c>
      <c r="R655" s="325">
        <v>12354</v>
      </c>
      <c r="S655" s="310">
        <v>115</v>
      </c>
      <c r="T655" s="263">
        <v>0</v>
      </c>
      <c r="U655" s="263">
        <v>0</v>
      </c>
      <c r="V655" s="310" t="s">
        <v>141</v>
      </c>
      <c r="W655" s="256">
        <v>2013</v>
      </c>
      <c r="X655" s="413"/>
    </row>
    <row r="656" spans="1:25" s="311" customFormat="1" ht="112.5">
      <c r="A656" s="311" t="s">
        <v>4729</v>
      </c>
      <c r="B656" s="311" t="s">
        <v>25</v>
      </c>
      <c r="C656" s="311" t="s">
        <v>3993</v>
      </c>
      <c r="D656" s="311" t="s">
        <v>4433</v>
      </c>
      <c r="E656" s="311" t="s">
        <v>4464</v>
      </c>
      <c r="F656" s="311" t="s">
        <v>3992</v>
      </c>
      <c r="G656" s="311" t="s">
        <v>3931</v>
      </c>
      <c r="H656" s="311">
        <v>56</v>
      </c>
      <c r="I656" s="311">
        <v>711210000</v>
      </c>
      <c r="J656" s="243" t="s">
        <v>978</v>
      </c>
      <c r="K656" s="311" t="s">
        <v>1104</v>
      </c>
      <c r="L656" s="311" t="s">
        <v>4027</v>
      </c>
      <c r="M656" s="311" t="s">
        <v>107</v>
      </c>
      <c r="N656" s="311" t="s">
        <v>3933</v>
      </c>
      <c r="O656" s="311" t="s">
        <v>4669</v>
      </c>
      <c r="P656" s="311">
        <v>112</v>
      </c>
      <c r="Q656" s="311" t="s">
        <v>3935</v>
      </c>
      <c r="R656" s="327">
        <v>10444</v>
      </c>
      <c r="S656" s="311">
        <v>115</v>
      </c>
      <c r="T656" s="269">
        <v>1201060</v>
      </c>
      <c r="U656" s="269">
        <v>1345187.2000000002</v>
      </c>
      <c r="V656" s="311" t="s">
        <v>141</v>
      </c>
      <c r="W656" s="311">
        <v>2013</v>
      </c>
      <c r="Y656" s="411"/>
    </row>
    <row r="657" spans="1:25" s="266" customFormat="1" ht="150">
      <c r="A657" s="304" t="s">
        <v>4177</v>
      </c>
      <c r="B657" s="256" t="s">
        <v>25</v>
      </c>
      <c r="C657" s="256" t="s">
        <v>4029</v>
      </c>
      <c r="D657" s="305" t="s">
        <v>4028</v>
      </c>
      <c r="E657" s="305" t="s">
        <v>4028</v>
      </c>
      <c r="F657" s="305" t="s">
        <v>4028</v>
      </c>
      <c r="G657" s="306" t="s">
        <v>3931</v>
      </c>
      <c r="H657" s="307">
        <v>100</v>
      </c>
      <c r="I657" s="256">
        <v>711210000</v>
      </c>
      <c r="J657" s="256" t="s">
        <v>978</v>
      </c>
      <c r="K657" s="256" t="s">
        <v>564</v>
      </c>
      <c r="L657" s="256" t="s">
        <v>3932</v>
      </c>
      <c r="M657" s="256" t="s">
        <v>107</v>
      </c>
      <c r="N657" s="256" t="s">
        <v>3933</v>
      </c>
      <c r="O657" s="256" t="s">
        <v>680</v>
      </c>
      <c r="P657" s="255">
        <v>112</v>
      </c>
      <c r="Q657" s="256" t="s">
        <v>3935</v>
      </c>
      <c r="R657" s="331">
        <v>77286</v>
      </c>
      <c r="S657" s="310">
        <v>130</v>
      </c>
      <c r="T657" s="263">
        <v>0</v>
      </c>
      <c r="U657" s="263">
        <v>0</v>
      </c>
      <c r="V657" s="310" t="s">
        <v>141</v>
      </c>
      <c r="W657" s="256">
        <v>2013</v>
      </c>
      <c r="X657" s="413"/>
    </row>
    <row r="658" spans="1:25" s="266" customFormat="1" ht="150">
      <c r="A658" s="256" t="s">
        <v>4498</v>
      </c>
      <c r="B658" s="256" t="s">
        <v>25</v>
      </c>
      <c r="C658" s="387" t="s">
        <v>4029</v>
      </c>
      <c r="D658" s="305" t="s">
        <v>4433</v>
      </c>
      <c r="E658" s="305" t="s">
        <v>4497</v>
      </c>
      <c r="F658" s="305" t="s">
        <v>4028</v>
      </c>
      <c r="G658" s="306" t="s">
        <v>3931</v>
      </c>
      <c r="H658" s="307">
        <v>100</v>
      </c>
      <c r="I658" s="256">
        <v>711210000</v>
      </c>
      <c r="J658" s="256" t="s">
        <v>978</v>
      </c>
      <c r="K658" s="256" t="s">
        <v>564</v>
      </c>
      <c r="L658" s="256" t="s">
        <v>3932</v>
      </c>
      <c r="M658" s="256" t="s">
        <v>107</v>
      </c>
      <c r="N658" s="256" t="s">
        <v>3933</v>
      </c>
      <c r="O658" s="256" t="s">
        <v>680</v>
      </c>
      <c r="P658" s="255">
        <v>112</v>
      </c>
      <c r="Q658" s="256" t="s">
        <v>3935</v>
      </c>
      <c r="R658" s="331">
        <v>77286</v>
      </c>
      <c r="S658" s="310">
        <v>130</v>
      </c>
      <c r="T658" s="263">
        <v>0</v>
      </c>
      <c r="U658" s="263">
        <v>0</v>
      </c>
      <c r="V658" s="310" t="s">
        <v>141</v>
      </c>
      <c r="W658" s="256">
        <v>2013</v>
      </c>
      <c r="X658" s="413"/>
    </row>
    <row r="659" spans="1:25" s="311" customFormat="1" ht="150">
      <c r="A659" s="311" t="s">
        <v>4730</v>
      </c>
      <c r="B659" s="311" t="s">
        <v>25</v>
      </c>
      <c r="C659" s="311" t="s">
        <v>4029</v>
      </c>
      <c r="D659" s="311" t="s">
        <v>4433</v>
      </c>
      <c r="E659" s="311" t="s">
        <v>4497</v>
      </c>
      <c r="F659" s="311" t="s">
        <v>4028</v>
      </c>
      <c r="G659" s="311" t="s">
        <v>3931</v>
      </c>
      <c r="H659" s="311">
        <v>13</v>
      </c>
      <c r="I659" s="311">
        <v>711210000</v>
      </c>
      <c r="J659" s="243" t="s">
        <v>978</v>
      </c>
      <c r="K659" s="311" t="s">
        <v>1104</v>
      </c>
      <c r="L659" s="311" t="s">
        <v>3932</v>
      </c>
      <c r="M659" s="311" t="s">
        <v>107</v>
      </c>
      <c r="N659" s="311" t="s">
        <v>3933</v>
      </c>
      <c r="O659" s="311" t="s">
        <v>4669</v>
      </c>
      <c r="P659" s="311">
        <v>112</v>
      </c>
      <c r="Q659" s="311" t="s">
        <v>3935</v>
      </c>
      <c r="R659" s="332">
        <v>75361.2</v>
      </c>
      <c r="S659" s="311">
        <v>130</v>
      </c>
      <c r="T659" s="269">
        <v>9796956</v>
      </c>
      <c r="U659" s="269">
        <v>10972590.720000001</v>
      </c>
      <c r="V659" s="311" t="s">
        <v>141</v>
      </c>
      <c r="W659" s="311">
        <v>2013</v>
      </c>
      <c r="Y659" s="411"/>
    </row>
    <row r="660" spans="1:25" s="266" customFormat="1" ht="225">
      <c r="A660" s="304" t="s">
        <v>4178</v>
      </c>
      <c r="B660" s="256" t="s">
        <v>25</v>
      </c>
      <c r="C660" s="256" t="s">
        <v>4030</v>
      </c>
      <c r="D660" s="305" t="s">
        <v>4028</v>
      </c>
      <c r="E660" s="305" t="s">
        <v>4028</v>
      </c>
      <c r="F660" s="305" t="s">
        <v>4028</v>
      </c>
      <c r="G660" s="306" t="s">
        <v>3931</v>
      </c>
      <c r="H660" s="307">
        <v>100</v>
      </c>
      <c r="I660" s="256">
        <v>711210000</v>
      </c>
      <c r="J660" s="256" t="s">
        <v>978</v>
      </c>
      <c r="K660" s="256" t="s">
        <v>564</v>
      </c>
      <c r="L660" s="256" t="s">
        <v>3937</v>
      </c>
      <c r="M660" s="256" t="s">
        <v>107</v>
      </c>
      <c r="N660" s="256" t="s">
        <v>3933</v>
      </c>
      <c r="O660" s="256" t="s">
        <v>680</v>
      </c>
      <c r="P660" s="255">
        <v>112</v>
      </c>
      <c r="Q660" s="256" t="s">
        <v>3935</v>
      </c>
      <c r="R660" s="325">
        <v>12340.2</v>
      </c>
      <c r="S660" s="310">
        <v>130</v>
      </c>
      <c r="T660" s="263">
        <v>0</v>
      </c>
      <c r="U660" s="263">
        <v>0</v>
      </c>
      <c r="V660" s="310" t="s">
        <v>141</v>
      </c>
      <c r="W660" s="256">
        <v>2013</v>
      </c>
      <c r="X660" s="413"/>
    </row>
    <row r="661" spans="1:25" ht="225">
      <c r="A661" s="311" t="s">
        <v>4499</v>
      </c>
      <c r="B661" s="311" t="s">
        <v>25</v>
      </c>
      <c r="C661" s="329" t="s">
        <v>4029</v>
      </c>
      <c r="D661" s="312" t="s">
        <v>4433</v>
      </c>
      <c r="E661" s="312" t="s">
        <v>4497</v>
      </c>
      <c r="F661" s="312" t="s">
        <v>4028</v>
      </c>
      <c r="G661" s="313" t="s">
        <v>3931</v>
      </c>
      <c r="H661" s="314">
        <v>100</v>
      </c>
      <c r="I661" s="311">
        <v>711210000</v>
      </c>
      <c r="J661" s="243" t="s">
        <v>978</v>
      </c>
      <c r="K661" s="311" t="s">
        <v>564</v>
      </c>
      <c r="L661" s="311" t="s">
        <v>3937</v>
      </c>
      <c r="M661" s="311" t="s">
        <v>107</v>
      </c>
      <c r="N661" s="311" t="s">
        <v>3933</v>
      </c>
      <c r="O661" s="311" t="s">
        <v>680</v>
      </c>
      <c r="P661" s="315">
        <v>112</v>
      </c>
      <c r="Q661" s="311" t="s">
        <v>3935</v>
      </c>
      <c r="R661" s="327">
        <v>12340.2</v>
      </c>
      <c r="S661" s="269">
        <v>130</v>
      </c>
      <c r="T661" s="269">
        <v>1604226</v>
      </c>
      <c r="U661" s="269">
        <v>1796733.12</v>
      </c>
      <c r="V661" s="269" t="s">
        <v>141</v>
      </c>
      <c r="W661" s="311">
        <v>2013</v>
      </c>
      <c r="X661" s="412"/>
    </row>
    <row r="662" spans="1:25" s="266" customFormat="1" ht="187.5">
      <c r="A662" s="304" t="s">
        <v>4179</v>
      </c>
      <c r="B662" s="256" t="s">
        <v>25</v>
      </c>
      <c r="C662" s="256" t="s">
        <v>4031</v>
      </c>
      <c r="D662" s="305" t="s">
        <v>4028</v>
      </c>
      <c r="E662" s="305" t="s">
        <v>4028</v>
      </c>
      <c r="F662" s="305" t="s">
        <v>4028</v>
      </c>
      <c r="G662" s="306" t="s">
        <v>3931</v>
      </c>
      <c r="H662" s="307">
        <v>100</v>
      </c>
      <c r="I662" s="256">
        <v>711210000</v>
      </c>
      <c r="J662" s="256" t="s">
        <v>978</v>
      </c>
      <c r="K662" s="256" t="s">
        <v>564</v>
      </c>
      <c r="L662" s="256" t="s">
        <v>3939</v>
      </c>
      <c r="M662" s="256" t="s">
        <v>107</v>
      </c>
      <c r="N662" s="256" t="s">
        <v>3933</v>
      </c>
      <c r="O662" s="256" t="s">
        <v>680</v>
      </c>
      <c r="P662" s="255">
        <v>112</v>
      </c>
      <c r="Q662" s="256" t="s">
        <v>3935</v>
      </c>
      <c r="R662" s="308">
        <v>1000.0999999999999</v>
      </c>
      <c r="S662" s="310">
        <v>130</v>
      </c>
      <c r="T662" s="263">
        <v>0</v>
      </c>
      <c r="U662" s="263">
        <v>0</v>
      </c>
      <c r="V662" s="310" t="s">
        <v>141</v>
      </c>
      <c r="W662" s="256">
        <v>2013</v>
      </c>
      <c r="X662" s="413"/>
    </row>
    <row r="663" spans="1:25" s="266" customFormat="1" ht="187.5">
      <c r="A663" s="256" t="s">
        <v>4500</v>
      </c>
      <c r="B663" s="256" t="s">
        <v>25</v>
      </c>
      <c r="C663" s="387" t="s">
        <v>4029</v>
      </c>
      <c r="D663" s="305" t="s">
        <v>4433</v>
      </c>
      <c r="E663" s="305" t="s">
        <v>4497</v>
      </c>
      <c r="F663" s="305" t="s">
        <v>4028</v>
      </c>
      <c r="G663" s="306" t="s">
        <v>3931</v>
      </c>
      <c r="H663" s="307">
        <v>100</v>
      </c>
      <c r="I663" s="256">
        <v>711210000</v>
      </c>
      <c r="J663" s="256" t="s">
        <v>978</v>
      </c>
      <c r="K663" s="256" t="s">
        <v>564</v>
      </c>
      <c r="L663" s="256" t="s">
        <v>3939</v>
      </c>
      <c r="M663" s="256" t="s">
        <v>107</v>
      </c>
      <c r="N663" s="256" t="s">
        <v>3933</v>
      </c>
      <c r="O663" s="256" t="s">
        <v>680</v>
      </c>
      <c r="P663" s="255">
        <v>112</v>
      </c>
      <c r="Q663" s="256" t="s">
        <v>3935</v>
      </c>
      <c r="R663" s="308">
        <v>1000.0999999999999</v>
      </c>
      <c r="S663" s="310">
        <v>130</v>
      </c>
      <c r="T663" s="263">
        <v>0</v>
      </c>
      <c r="U663" s="263">
        <v>0</v>
      </c>
      <c r="V663" s="310" t="s">
        <v>141</v>
      </c>
      <c r="W663" s="256">
        <v>2013</v>
      </c>
      <c r="X663" s="413"/>
    </row>
    <row r="664" spans="1:25" s="311" customFormat="1" ht="187.5">
      <c r="A664" s="311" t="s">
        <v>4731</v>
      </c>
      <c r="B664" s="311" t="s">
        <v>25</v>
      </c>
      <c r="C664" s="311" t="s">
        <v>4029</v>
      </c>
      <c r="D664" s="311" t="s">
        <v>4433</v>
      </c>
      <c r="E664" s="311" t="s">
        <v>4497</v>
      </c>
      <c r="F664" s="311" t="s">
        <v>4028</v>
      </c>
      <c r="G664" s="311" t="s">
        <v>3931</v>
      </c>
      <c r="H664" s="311">
        <v>13</v>
      </c>
      <c r="I664" s="311">
        <v>711210000</v>
      </c>
      <c r="J664" s="243" t="s">
        <v>978</v>
      </c>
      <c r="K664" s="311" t="s">
        <v>1104</v>
      </c>
      <c r="L664" s="311" t="s">
        <v>3939</v>
      </c>
      <c r="M664" s="311" t="s">
        <v>107</v>
      </c>
      <c r="N664" s="311" t="s">
        <v>3933</v>
      </c>
      <c r="O664" s="311" t="s">
        <v>4669</v>
      </c>
      <c r="P664" s="311">
        <v>112</v>
      </c>
      <c r="Q664" s="311" t="s">
        <v>3935</v>
      </c>
      <c r="R664" s="316">
        <v>269.7</v>
      </c>
      <c r="S664" s="311">
        <v>130</v>
      </c>
      <c r="T664" s="269">
        <v>35061</v>
      </c>
      <c r="U664" s="269">
        <v>39268.320000000007</v>
      </c>
      <c r="V664" s="311" t="s">
        <v>141</v>
      </c>
      <c r="W664" s="311">
        <v>2013</v>
      </c>
      <c r="Y664" s="411"/>
    </row>
    <row r="665" spans="1:25" s="266" customFormat="1" ht="243.75">
      <c r="A665" s="304" t="s">
        <v>4180</v>
      </c>
      <c r="B665" s="256" t="s">
        <v>25</v>
      </c>
      <c r="C665" s="256" t="s">
        <v>4032</v>
      </c>
      <c r="D665" s="305" t="s">
        <v>4028</v>
      </c>
      <c r="E665" s="305" t="s">
        <v>4028</v>
      </c>
      <c r="F665" s="305" t="s">
        <v>4028</v>
      </c>
      <c r="G665" s="306" t="s">
        <v>3931</v>
      </c>
      <c r="H665" s="307">
        <v>100</v>
      </c>
      <c r="I665" s="256">
        <v>711210000</v>
      </c>
      <c r="J665" s="256" t="s">
        <v>978</v>
      </c>
      <c r="K665" s="256" t="s">
        <v>564</v>
      </c>
      <c r="L665" s="256" t="s">
        <v>3941</v>
      </c>
      <c r="M665" s="256" t="s">
        <v>107</v>
      </c>
      <c r="N665" s="256" t="s">
        <v>3933</v>
      </c>
      <c r="O665" s="256" t="s">
        <v>680</v>
      </c>
      <c r="P665" s="255">
        <v>112</v>
      </c>
      <c r="Q665" s="256" t="s">
        <v>3935</v>
      </c>
      <c r="R665" s="308">
        <v>805.8</v>
      </c>
      <c r="S665" s="310">
        <v>130</v>
      </c>
      <c r="T665" s="263">
        <v>0</v>
      </c>
      <c r="U665" s="263">
        <v>0</v>
      </c>
      <c r="V665" s="310" t="s">
        <v>141</v>
      </c>
      <c r="W665" s="256">
        <v>2013</v>
      </c>
      <c r="X665" s="413"/>
    </row>
    <row r="666" spans="1:25" s="266" customFormat="1" ht="243.75">
      <c r="A666" s="256" t="s">
        <v>4501</v>
      </c>
      <c r="B666" s="256" t="s">
        <v>25</v>
      </c>
      <c r="C666" s="387" t="s">
        <v>4029</v>
      </c>
      <c r="D666" s="305" t="s">
        <v>4433</v>
      </c>
      <c r="E666" s="305" t="s">
        <v>4497</v>
      </c>
      <c r="F666" s="305" t="s">
        <v>4028</v>
      </c>
      <c r="G666" s="306" t="s">
        <v>3931</v>
      </c>
      <c r="H666" s="307">
        <v>100</v>
      </c>
      <c r="I666" s="256">
        <v>711210000</v>
      </c>
      <c r="J666" s="256" t="s">
        <v>978</v>
      </c>
      <c r="K666" s="256" t="s">
        <v>564</v>
      </c>
      <c r="L666" s="256" t="s">
        <v>3941</v>
      </c>
      <c r="M666" s="256" t="s">
        <v>107</v>
      </c>
      <c r="N666" s="256" t="s">
        <v>3933</v>
      </c>
      <c r="O666" s="256" t="s">
        <v>680</v>
      </c>
      <c r="P666" s="255">
        <v>112</v>
      </c>
      <c r="Q666" s="256" t="s">
        <v>3935</v>
      </c>
      <c r="R666" s="308">
        <v>805.8</v>
      </c>
      <c r="S666" s="310">
        <v>130</v>
      </c>
      <c r="T666" s="263">
        <v>0</v>
      </c>
      <c r="U666" s="263">
        <v>0</v>
      </c>
      <c r="V666" s="310" t="s">
        <v>141</v>
      </c>
      <c r="W666" s="256">
        <v>2013</v>
      </c>
      <c r="X666" s="413"/>
    </row>
    <row r="667" spans="1:25" s="311" customFormat="1" ht="243.75">
      <c r="A667" s="311" t="s">
        <v>4732</v>
      </c>
      <c r="B667" s="311" t="s">
        <v>25</v>
      </c>
      <c r="C667" s="311" t="s">
        <v>4029</v>
      </c>
      <c r="D667" s="311" t="s">
        <v>4433</v>
      </c>
      <c r="E667" s="311" t="s">
        <v>4497</v>
      </c>
      <c r="F667" s="311" t="s">
        <v>4028</v>
      </c>
      <c r="G667" s="311" t="s">
        <v>3931</v>
      </c>
      <c r="H667" s="311">
        <v>13</v>
      </c>
      <c r="I667" s="311">
        <v>711210000</v>
      </c>
      <c r="J667" s="243" t="s">
        <v>978</v>
      </c>
      <c r="K667" s="311" t="s">
        <v>1104</v>
      </c>
      <c r="L667" s="311" t="s">
        <v>3941</v>
      </c>
      <c r="M667" s="311" t="s">
        <v>107</v>
      </c>
      <c r="N667" s="311" t="s">
        <v>3933</v>
      </c>
      <c r="O667" s="311" t="s">
        <v>4669</v>
      </c>
      <c r="P667" s="311">
        <v>112</v>
      </c>
      <c r="Q667" s="311" t="s">
        <v>3935</v>
      </c>
      <c r="R667" s="316">
        <v>218.8</v>
      </c>
      <c r="S667" s="311">
        <v>130</v>
      </c>
      <c r="T667" s="269">
        <v>28444</v>
      </c>
      <c r="U667" s="269">
        <v>31857.280000000002</v>
      </c>
      <c r="V667" s="311" t="s">
        <v>141</v>
      </c>
      <c r="W667" s="311">
        <v>2013</v>
      </c>
      <c r="Y667" s="411"/>
    </row>
    <row r="668" spans="1:25" s="266" customFormat="1" ht="112.5">
      <c r="A668" s="304" t="s">
        <v>4181</v>
      </c>
      <c r="B668" s="256" t="s">
        <v>25</v>
      </c>
      <c r="C668" s="256" t="s">
        <v>4033</v>
      </c>
      <c r="D668" s="305" t="s">
        <v>4028</v>
      </c>
      <c r="E668" s="305" t="s">
        <v>4028</v>
      </c>
      <c r="F668" s="305" t="s">
        <v>4028</v>
      </c>
      <c r="G668" s="306" t="s">
        <v>3931</v>
      </c>
      <c r="H668" s="307">
        <v>100</v>
      </c>
      <c r="I668" s="256">
        <v>711210000</v>
      </c>
      <c r="J668" s="256" t="s">
        <v>978</v>
      </c>
      <c r="K668" s="256" t="s">
        <v>564</v>
      </c>
      <c r="L668" s="256" t="s">
        <v>3943</v>
      </c>
      <c r="M668" s="256" t="s">
        <v>107</v>
      </c>
      <c r="N668" s="256" t="s">
        <v>3933</v>
      </c>
      <c r="O668" s="256" t="s">
        <v>680</v>
      </c>
      <c r="P668" s="255">
        <v>112</v>
      </c>
      <c r="Q668" s="256" t="s">
        <v>3935</v>
      </c>
      <c r="R668" s="308">
        <v>27105.977999999999</v>
      </c>
      <c r="S668" s="310">
        <v>130</v>
      </c>
      <c r="T668" s="263">
        <v>0</v>
      </c>
      <c r="U668" s="263">
        <v>0</v>
      </c>
      <c r="V668" s="310" t="s">
        <v>141</v>
      </c>
      <c r="W668" s="256">
        <v>2013</v>
      </c>
      <c r="X668" s="413"/>
    </row>
    <row r="669" spans="1:25" s="266" customFormat="1" ht="112.5">
      <c r="A669" s="256" t="s">
        <v>4502</v>
      </c>
      <c r="B669" s="256" t="s">
        <v>25</v>
      </c>
      <c r="C669" s="387" t="s">
        <v>4029</v>
      </c>
      <c r="D669" s="305" t="s">
        <v>4433</v>
      </c>
      <c r="E669" s="305" t="s">
        <v>4497</v>
      </c>
      <c r="F669" s="305" t="s">
        <v>4028</v>
      </c>
      <c r="G669" s="306" t="s">
        <v>3931</v>
      </c>
      <c r="H669" s="307">
        <v>100</v>
      </c>
      <c r="I669" s="256">
        <v>711210000</v>
      </c>
      <c r="J669" s="256" t="s">
        <v>978</v>
      </c>
      <c r="K669" s="256" t="s">
        <v>564</v>
      </c>
      <c r="L669" s="256" t="s">
        <v>3943</v>
      </c>
      <c r="M669" s="256" t="s">
        <v>107</v>
      </c>
      <c r="N669" s="256" t="s">
        <v>3933</v>
      </c>
      <c r="O669" s="256" t="s">
        <v>680</v>
      </c>
      <c r="P669" s="255">
        <v>112</v>
      </c>
      <c r="Q669" s="256" t="s">
        <v>3935</v>
      </c>
      <c r="R669" s="308">
        <v>27105.977999999999</v>
      </c>
      <c r="S669" s="310">
        <v>130</v>
      </c>
      <c r="T669" s="263">
        <v>0</v>
      </c>
      <c r="U669" s="263">
        <v>0</v>
      </c>
      <c r="V669" s="310" t="s">
        <v>141</v>
      </c>
      <c r="W669" s="256">
        <v>2013</v>
      </c>
      <c r="X669" s="413"/>
    </row>
    <row r="670" spans="1:25" s="311" customFormat="1" ht="112.5">
      <c r="A670" s="311" t="s">
        <v>4733</v>
      </c>
      <c r="B670" s="311" t="s">
        <v>25</v>
      </c>
      <c r="C670" s="311" t="s">
        <v>4029</v>
      </c>
      <c r="D670" s="311" t="s">
        <v>4433</v>
      </c>
      <c r="E670" s="311" t="s">
        <v>4497</v>
      </c>
      <c r="F670" s="311" t="s">
        <v>4028</v>
      </c>
      <c r="G670" s="311" t="s">
        <v>3931</v>
      </c>
      <c r="H670" s="311">
        <v>13</v>
      </c>
      <c r="I670" s="311">
        <v>711210000</v>
      </c>
      <c r="J670" s="243" t="s">
        <v>978</v>
      </c>
      <c r="K670" s="311" t="s">
        <v>1104</v>
      </c>
      <c r="L670" s="311" t="s">
        <v>3943</v>
      </c>
      <c r="M670" s="311" t="s">
        <v>107</v>
      </c>
      <c r="N670" s="311" t="s">
        <v>3933</v>
      </c>
      <c r="O670" s="311" t="s">
        <v>4669</v>
      </c>
      <c r="P670" s="311">
        <v>112</v>
      </c>
      <c r="Q670" s="311" t="s">
        <v>3935</v>
      </c>
      <c r="R670" s="316">
        <v>25313.977999999999</v>
      </c>
      <c r="S670" s="311">
        <v>130</v>
      </c>
      <c r="T670" s="269">
        <v>3290817.1399999997</v>
      </c>
      <c r="U670" s="269">
        <v>3685715.1968</v>
      </c>
      <c r="V670" s="311" t="s">
        <v>141</v>
      </c>
      <c r="W670" s="311">
        <v>2013</v>
      </c>
      <c r="Y670" s="411"/>
    </row>
    <row r="671" spans="1:25" s="266" customFormat="1" ht="112.5">
      <c r="A671" s="304" t="s">
        <v>4182</v>
      </c>
      <c r="B671" s="256" t="s">
        <v>25</v>
      </c>
      <c r="C671" s="256" t="s">
        <v>4034</v>
      </c>
      <c r="D671" s="305" t="s">
        <v>4028</v>
      </c>
      <c r="E671" s="305" t="s">
        <v>4028</v>
      </c>
      <c r="F671" s="305" t="s">
        <v>4028</v>
      </c>
      <c r="G671" s="306" t="s">
        <v>3931</v>
      </c>
      <c r="H671" s="307">
        <v>100</v>
      </c>
      <c r="I671" s="256">
        <v>711210000</v>
      </c>
      <c r="J671" s="256" t="s">
        <v>978</v>
      </c>
      <c r="K671" s="256" t="s">
        <v>564</v>
      </c>
      <c r="L671" s="256" t="s">
        <v>3957</v>
      </c>
      <c r="M671" s="256" t="s">
        <v>107</v>
      </c>
      <c r="N671" s="256" t="s">
        <v>3933</v>
      </c>
      <c r="O671" s="256" t="s">
        <v>680</v>
      </c>
      <c r="P671" s="255">
        <v>112</v>
      </c>
      <c r="Q671" s="256" t="s">
        <v>3935</v>
      </c>
      <c r="R671" s="308">
        <v>38400</v>
      </c>
      <c r="S671" s="310">
        <v>130</v>
      </c>
      <c r="T671" s="263">
        <v>0</v>
      </c>
      <c r="U671" s="263">
        <v>0</v>
      </c>
      <c r="V671" s="310" t="s">
        <v>141</v>
      </c>
      <c r="W671" s="256">
        <v>2013</v>
      </c>
      <c r="X671" s="413"/>
    </row>
    <row r="672" spans="1:25" s="266" customFormat="1" ht="112.5">
      <c r="A672" s="256" t="s">
        <v>4503</v>
      </c>
      <c r="B672" s="256" t="s">
        <v>25</v>
      </c>
      <c r="C672" s="387" t="s">
        <v>4029</v>
      </c>
      <c r="D672" s="305" t="s">
        <v>4433</v>
      </c>
      <c r="E672" s="305" t="s">
        <v>4497</v>
      </c>
      <c r="F672" s="305" t="s">
        <v>4028</v>
      </c>
      <c r="G672" s="306" t="s">
        <v>3931</v>
      </c>
      <c r="H672" s="307">
        <v>100</v>
      </c>
      <c r="I672" s="256">
        <v>711210000</v>
      </c>
      <c r="J672" s="256" t="s">
        <v>978</v>
      </c>
      <c r="K672" s="256" t="s">
        <v>564</v>
      </c>
      <c r="L672" s="256" t="s">
        <v>3957</v>
      </c>
      <c r="M672" s="256" t="s">
        <v>107</v>
      </c>
      <c r="N672" s="256" t="s">
        <v>3933</v>
      </c>
      <c r="O672" s="256" t="s">
        <v>680</v>
      </c>
      <c r="P672" s="255">
        <v>112</v>
      </c>
      <c r="Q672" s="256" t="s">
        <v>3935</v>
      </c>
      <c r="R672" s="308">
        <v>38400</v>
      </c>
      <c r="S672" s="310">
        <v>130</v>
      </c>
      <c r="T672" s="263">
        <v>0</v>
      </c>
      <c r="U672" s="263">
        <v>0</v>
      </c>
      <c r="V672" s="310" t="s">
        <v>141</v>
      </c>
      <c r="W672" s="256">
        <v>2013</v>
      </c>
      <c r="X672" s="413"/>
    </row>
    <row r="673" spans="1:25" s="311" customFormat="1" ht="112.5">
      <c r="A673" s="311" t="s">
        <v>4734</v>
      </c>
      <c r="B673" s="311" t="s">
        <v>25</v>
      </c>
      <c r="C673" s="311" t="s">
        <v>4029</v>
      </c>
      <c r="D673" s="311" t="s">
        <v>4433</v>
      </c>
      <c r="E673" s="311" t="s">
        <v>4497</v>
      </c>
      <c r="F673" s="311" t="s">
        <v>4028</v>
      </c>
      <c r="G673" s="311" t="s">
        <v>3931</v>
      </c>
      <c r="H673" s="311">
        <v>13</v>
      </c>
      <c r="I673" s="311">
        <v>711210000</v>
      </c>
      <c r="J673" s="243" t="s">
        <v>978</v>
      </c>
      <c r="K673" s="311" t="s">
        <v>1104</v>
      </c>
      <c r="L673" s="311" t="s">
        <v>3957</v>
      </c>
      <c r="M673" s="311" t="s">
        <v>107</v>
      </c>
      <c r="N673" s="311" t="s">
        <v>3933</v>
      </c>
      <c r="O673" s="311" t="s">
        <v>4669</v>
      </c>
      <c r="P673" s="311">
        <v>112</v>
      </c>
      <c r="Q673" s="311" t="s">
        <v>3935</v>
      </c>
      <c r="R673" s="316">
        <v>31064.287</v>
      </c>
      <c r="S673" s="311">
        <v>130</v>
      </c>
      <c r="T673" s="269">
        <v>4038357.31</v>
      </c>
      <c r="U673" s="269">
        <v>4522960.1872000005</v>
      </c>
      <c r="V673" s="311" t="s">
        <v>141</v>
      </c>
      <c r="W673" s="311">
        <v>2013</v>
      </c>
      <c r="Y673" s="411"/>
    </row>
    <row r="674" spans="1:25" s="266" customFormat="1" ht="206.25">
      <c r="A674" s="304" t="s">
        <v>4183</v>
      </c>
      <c r="B674" s="256" t="s">
        <v>25</v>
      </c>
      <c r="C674" s="256" t="s">
        <v>4035</v>
      </c>
      <c r="D674" s="305" t="s">
        <v>4028</v>
      </c>
      <c r="E674" s="305" t="s">
        <v>4028</v>
      </c>
      <c r="F674" s="305" t="s">
        <v>4028</v>
      </c>
      <c r="G674" s="306" t="s">
        <v>3931</v>
      </c>
      <c r="H674" s="307">
        <v>100</v>
      </c>
      <c r="I674" s="256">
        <v>711210000</v>
      </c>
      <c r="J674" s="256" t="s">
        <v>978</v>
      </c>
      <c r="K674" s="256" t="s">
        <v>564</v>
      </c>
      <c r="L674" s="256" t="s">
        <v>4036</v>
      </c>
      <c r="M674" s="256" t="s">
        <v>107</v>
      </c>
      <c r="N674" s="256" t="s">
        <v>3933</v>
      </c>
      <c r="O674" s="256" t="s">
        <v>680</v>
      </c>
      <c r="P674" s="255">
        <v>112</v>
      </c>
      <c r="Q674" s="256" t="s">
        <v>3935</v>
      </c>
      <c r="R674" s="308">
        <v>65775.365999999995</v>
      </c>
      <c r="S674" s="310">
        <v>130</v>
      </c>
      <c r="T674" s="263">
        <v>0</v>
      </c>
      <c r="U674" s="263">
        <v>0</v>
      </c>
      <c r="V674" s="310" t="s">
        <v>141</v>
      </c>
      <c r="W674" s="256">
        <v>2013</v>
      </c>
      <c r="X674" s="413"/>
    </row>
    <row r="675" spans="1:25" s="266" customFormat="1" ht="206.25">
      <c r="A675" s="256" t="s">
        <v>4504</v>
      </c>
      <c r="B675" s="256" t="s">
        <v>25</v>
      </c>
      <c r="C675" s="387" t="s">
        <v>4029</v>
      </c>
      <c r="D675" s="305" t="s">
        <v>4433</v>
      </c>
      <c r="E675" s="305" t="s">
        <v>4497</v>
      </c>
      <c r="F675" s="305" t="s">
        <v>4028</v>
      </c>
      <c r="G675" s="306" t="s">
        <v>3931</v>
      </c>
      <c r="H675" s="307">
        <v>100</v>
      </c>
      <c r="I675" s="256">
        <v>711210000</v>
      </c>
      <c r="J675" s="256" t="s">
        <v>978</v>
      </c>
      <c r="K675" s="256" t="s">
        <v>564</v>
      </c>
      <c r="L675" s="256" t="s">
        <v>4036</v>
      </c>
      <c r="M675" s="256" t="s">
        <v>107</v>
      </c>
      <c r="N675" s="256" t="s">
        <v>3933</v>
      </c>
      <c r="O675" s="256" t="s">
        <v>680</v>
      </c>
      <c r="P675" s="255">
        <v>112</v>
      </c>
      <c r="Q675" s="256" t="s">
        <v>3935</v>
      </c>
      <c r="R675" s="308">
        <v>65775.365999999995</v>
      </c>
      <c r="S675" s="310">
        <v>130</v>
      </c>
      <c r="T675" s="263">
        <v>0</v>
      </c>
      <c r="U675" s="263">
        <v>0</v>
      </c>
      <c r="V675" s="310" t="s">
        <v>141</v>
      </c>
      <c r="W675" s="256">
        <v>2013</v>
      </c>
      <c r="X675" s="413"/>
    </row>
    <row r="676" spans="1:25" s="311" customFormat="1" ht="206.25">
      <c r="A676" s="311" t="s">
        <v>4735</v>
      </c>
      <c r="B676" s="311" t="s">
        <v>25</v>
      </c>
      <c r="C676" s="311" t="s">
        <v>4029</v>
      </c>
      <c r="D676" s="311" t="s">
        <v>4433</v>
      </c>
      <c r="E676" s="311" t="s">
        <v>4497</v>
      </c>
      <c r="F676" s="311" t="s">
        <v>4028</v>
      </c>
      <c r="G676" s="311" t="s">
        <v>3931</v>
      </c>
      <c r="H676" s="311">
        <v>13</v>
      </c>
      <c r="I676" s="311">
        <v>711210000</v>
      </c>
      <c r="J676" s="243" t="s">
        <v>978</v>
      </c>
      <c r="K676" s="311" t="s">
        <v>1104</v>
      </c>
      <c r="L676" s="311" t="s">
        <v>4036</v>
      </c>
      <c r="M676" s="311" t="s">
        <v>107</v>
      </c>
      <c r="N676" s="311" t="s">
        <v>3933</v>
      </c>
      <c r="O676" s="311" t="s">
        <v>4669</v>
      </c>
      <c r="P676" s="311">
        <v>112</v>
      </c>
      <c r="Q676" s="311" t="s">
        <v>3935</v>
      </c>
      <c r="R676" s="316">
        <v>42380.694000000003</v>
      </c>
      <c r="S676" s="311">
        <v>130</v>
      </c>
      <c r="T676" s="269">
        <v>5509490.2200000007</v>
      </c>
      <c r="U676" s="269">
        <v>6170629.0464000013</v>
      </c>
      <c r="V676" s="311" t="s">
        <v>141</v>
      </c>
      <c r="W676" s="311">
        <v>2013</v>
      </c>
      <c r="Y676" s="411"/>
    </row>
    <row r="677" spans="1:25" s="266" customFormat="1" ht="187.5">
      <c r="A677" s="304" t="s">
        <v>4184</v>
      </c>
      <c r="B677" s="256" t="s">
        <v>25</v>
      </c>
      <c r="C677" s="256" t="s">
        <v>4037</v>
      </c>
      <c r="D677" s="305" t="s">
        <v>4028</v>
      </c>
      <c r="E677" s="305" t="s">
        <v>4028</v>
      </c>
      <c r="F677" s="305" t="s">
        <v>4028</v>
      </c>
      <c r="G677" s="306" t="s">
        <v>3931</v>
      </c>
      <c r="H677" s="307">
        <v>100</v>
      </c>
      <c r="I677" s="256">
        <v>711210000</v>
      </c>
      <c r="J677" s="256" t="s">
        <v>978</v>
      </c>
      <c r="K677" s="256" t="s">
        <v>564</v>
      </c>
      <c r="L677" s="324" t="s">
        <v>3969</v>
      </c>
      <c r="M677" s="256" t="s">
        <v>107</v>
      </c>
      <c r="N677" s="256" t="s">
        <v>3933</v>
      </c>
      <c r="O677" s="256" t="s">
        <v>680</v>
      </c>
      <c r="P677" s="255">
        <v>112</v>
      </c>
      <c r="Q677" s="256" t="s">
        <v>3935</v>
      </c>
      <c r="R677" s="308">
        <v>5623.3280000000004</v>
      </c>
      <c r="S677" s="310">
        <v>130</v>
      </c>
      <c r="T677" s="263">
        <v>0</v>
      </c>
      <c r="U677" s="263">
        <v>0</v>
      </c>
      <c r="V677" s="310" t="s">
        <v>141</v>
      </c>
      <c r="W677" s="256">
        <v>2013</v>
      </c>
      <c r="X677" s="413"/>
    </row>
    <row r="678" spans="1:25" ht="187.5">
      <c r="A678" s="311" t="s">
        <v>4505</v>
      </c>
      <c r="B678" s="311" t="s">
        <v>25</v>
      </c>
      <c r="C678" s="329" t="s">
        <v>4029</v>
      </c>
      <c r="D678" s="312" t="s">
        <v>4433</v>
      </c>
      <c r="E678" s="312" t="s">
        <v>4497</v>
      </c>
      <c r="F678" s="312" t="s">
        <v>4028</v>
      </c>
      <c r="G678" s="313" t="s">
        <v>3931</v>
      </c>
      <c r="H678" s="314">
        <v>100</v>
      </c>
      <c r="I678" s="311">
        <v>711210000</v>
      </c>
      <c r="J678" s="243" t="s">
        <v>978</v>
      </c>
      <c r="K678" s="311" t="s">
        <v>564</v>
      </c>
      <c r="L678" s="326" t="s">
        <v>3969</v>
      </c>
      <c r="M678" s="311" t="s">
        <v>107</v>
      </c>
      <c r="N678" s="311" t="s">
        <v>3933</v>
      </c>
      <c r="O678" s="311" t="s">
        <v>680</v>
      </c>
      <c r="P678" s="315">
        <v>112</v>
      </c>
      <c r="Q678" s="311" t="s">
        <v>3935</v>
      </c>
      <c r="R678" s="316">
        <v>5623.3280000000004</v>
      </c>
      <c r="S678" s="269">
        <v>130</v>
      </c>
      <c r="T678" s="269">
        <v>731032.64</v>
      </c>
      <c r="U678" s="269">
        <v>818756.55680000014</v>
      </c>
      <c r="V678" s="269" t="s">
        <v>141</v>
      </c>
      <c r="W678" s="311">
        <v>2013</v>
      </c>
      <c r="X678" s="412"/>
    </row>
    <row r="679" spans="1:25" s="266" customFormat="1" ht="206.25">
      <c r="A679" s="304" t="s">
        <v>4185</v>
      </c>
      <c r="B679" s="256" t="s">
        <v>25</v>
      </c>
      <c r="C679" s="256" t="s">
        <v>4038</v>
      </c>
      <c r="D679" s="305" t="s">
        <v>4028</v>
      </c>
      <c r="E679" s="305" t="s">
        <v>4028</v>
      </c>
      <c r="F679" s="305" t="s">
        <v>4028</v>
      </c>
      <c r="G679" s="306" t="s">
        <v>3931</v>
      </c>
      <c r="H679" s="307">
        <v>100</v>
      </c>
      <c r="I679" s="256">
        <v>711210000</v>
      </c>
      <c r="J679" s="256" t="s">
        <v>978</v>
      </c>
      <c r="K679" s="256" t="s">
        <v>564</v>
      </c>
      <c r="L679" s="256" t="s">
        <v>3971</v>
      </c>
      <c r="M679" s="256" t="s">
        <v>107</v>
      </c>
      <c r="N679" s="256" t="s">
        <v>3933</v>
      </c>
      <c r="O679" s="256" t="s">
        <v>680</v>
      </c>
      <c r="P679" s="255">
        <v>112</v>
      </c>
      <c r="Q679" s="256" t="s">
        <v>3935</v>
      </c>
      <c r="R679" s="308">
        <v>4442.1670000000004</v>
      </c>
      <c r="S679" s="310">
        <v>130</v>
      </c>
      <c r="T679" s="263">
        <v>0</v>
      </c>
      <c r="U679" s="263">
        <v>0</v>
      </c>
      <c r="V679" s="310" t="s">
        <v>141</v>
      </c>
      <c r="W679" s="256">
        <v>2013</v>
      </c>
      <c r="X679" s="413"/>
    </row>
    <row r="680" spans="1:25" s="266" customFormat="1" ht="206.25">
      <c r="A680" s="256" t="s">
        <v>4506</v>
      </c>
      <c r="B680" s="256" t="s">
        <v>25</v>
      </c>
      <c r="C680" s="387" t="s">
        <v>4029</v>
      </c>
      <c r="D680" s="305" t="s">
        <v>4433</v>
      </c>
      <c r="E680" s="305" t="s">
        <v>4497</v>
      </c>
      <c r="F680" s="305" t="s">
        <v>4028</v>
      </c>
      <c r="G680" s="306" t="s">
        <v>3931</v>
      </c>
      <c r="H680" s="307">
        <v>100</v>
      </c>
      <c r="I680" s="256">
        <v>711210000</v>
      </c>
      <c r="J680" s="256" t="s">
        <v>978</v>
      </c>
      <c r="K680" s="256" t="s">
        <v>564</v>
      </c>
      <c r="L680" s="256" t="s">
        <v>3971</v>
      </c>
      <c r="M680" s="256" t="s">
        <v>107</v>
      </c>
      <c r="N680" s="256" t="s">
        <v>3933</v>
      </c>
      <c r="O680" s="256" t="s">
        <v>680</v>
      </c>
      <c r="P680" s="255">
        <v>112</v>
      </c>
      <c r="Q680" s="256" t="s">
        <v>3935</v>
      </c>
      <c r="R680" s="308">
        <v>4442.1670000000004</v>
      </c>
      <c r="S680" s="310">
        <v>130</v>
      </c>
      <c r="T680" s="263">
        <v>0</v>
      </c>
      <c r="U680" s="263">
        <v>0</v>
      </c>
      <c r="V680" s="310" t="s">
        <v>141</v>
      </c>
      <c r="W680" s="256">
        <v>2013</v>
      </c>
      <c r="X680" s="413"/>
    </row>
    <row r="681" spans="1:25" s="311" customFormat="1" ht="206.25">
      <c r="A681" s="311" t="s">
        <v>4736</v>
      </c>
      <c r="B681" s="311" t="s">
        <v>25</v>
      </c>
      <c r="C681" s="311" t="s">
        <v>4029</v>
      </c>
      <c r="D681" s="311" t="s">
        <v>4433</v>
      </c>
      <c r="E681" s="311" t="s">
        <v>4497</v>
      </c>
      <c r="F681" s="311" t="s">
        <v>4028</v>
      </c>
      <c r="G681" s="311" t="s">
        <v>3931</v>
      </c>
      <c r="H681" s="311">
        <v>13</v>
      </c>
      <c r="I681" s="311">
        <v>711210000</v>
      </c>
      <c r="J681" s="243" t="s">
        <v>978</v>
      </c>
      <c r="K681" s="311" t="s">
        <v>1104</v>
      </c>
      <c r="L681" s="311" t="s">
        <v>3971</v>
      </c>
      <c r="M681" s="311" t="s">
        <v>107</v>
      </c>
      <c r="N681" s="311" t="s">
        <v>3933</v>
      </c>
      <c r="O681" s="311" t="s">
        <v>4669</v>
      </c>
      <c r="P681" s="311">
        <v>112</v>
      </c>
      <c r="Q681" s="311" t="s">
        <v>3935</v>
      </c>
      <c r="R681" s="316">
        <v>1682.1669999999999</v>
      </c>
      <c r="S681" s="311">
        <v>130</v>
      </c>
      <c r="T681" s="269">
        <v>218681.71</v>
      </c>
      <c r="U681" s="269">
        <v>244923.51520000002</v>
      </c>
      <c r="V681" s="311" t="s">
        <v>141</v>
      </c>
      <c r="W681" s="311">
        <v>2013</v>
      </c>
      <c r="Y681" s="411"/>
    </row>
    <row r="682" spans="1:25" s="266" customFormat="1" ht="243.75">
      <c r="A682" s="304" t="s">
        <v>4186</v>
      </c>
      <c r="B682" s="256" t="s">
        <v>25</v>
      </c>
      <c r="C682" s="256" t="s">
        <v>4039</v>
      </c>
      <c r="D682" s="305" t="s">
        <v>4028</v>
      </c>
      <c r="E682" s="305" t="s">
        <v>4028</v>
      </c>
      <c r="F682" s="305" t="s">
        <v>4028</v>
      </c>
      <c r="G682" s="306" t="s">
        <v>3931</v>
      </c>
      <c r="H682" s="307">
        <v>100</v>
      </c>
      <c r="I682" s="256">
        <v>711210000</v>
      </c>
      <c r="J682" s="256" t="s">
        <v>978</v>
      </c>
      <c r="K682" s="256" t="s">
        <v>564</v>
      </c>
      <c r="L682" s="256" t="s">
        <v>3973</v>
      </c>
      <c r="M682" s="256" t="s">
        <v>107</v>
      </c>
      <c r="N682" s="256" t="s">
        <v>3933</v>
      </c>
      <c r="O682" s="256" t="s">
        <v>680</v>
      </c>
      <c r="P682" s="255">
        <v>112</v>
      </c>
      <c r="Q682" s="256" t="s">
        <v>3935</v>
      </c>
      <c r="R682" s="308">
        <v>6848.12</v>
      </c>
      <c r="S682" s="310">
        <v>130</v>
      </c>
      <c r="T682" s="263">
        <v>0</v>
      </c>
      <c r="U682" s="263">
        <v>0</v>
      </c>
      <c r="V682" s="310" t="s">
        <v>141</v>
      </c>
      <c r="W682" s="256">
        <v>2013</v>
      </c>
      <c r="X682" s="413"/>
    </row>
    <row r="683" spans="1:25" s="266" customFormat="1" ht="243.75">
      <c r="A683" s="256" t="s">
        <v>4507</v>
      </c>
      <c r="B683" s="256" t="s">
        <v>25</v>
      </c>
      <c r="C683" s="387" t="s">
        <v>4029</v>
      </c>
      <c r="D683" s="305" t="s">
        <v>4433</v>
      </c>
      <c r="E683" s="305" t="s">
        <v>4497</v>
      </c>
      <c r="F683" s="305" t="s">
        <v>4028</v>
      </c>
      <c r="G683" s="306" t="s">
        <v>3931</v>
      </c>
      <c r="H683" s="307">
        <v>100</v>
      </c>
      <c r="I683" s="256">
        <v>711210000</v>
      </c>
      <c r="J683" s="256" t="s">
        <v>978</v>
      </c>
      <c r="K683" s="256" t="s">
        <v>564</v>
      </c>
      <c r="L683" s="256" t="s">
        <v>3973</v>
      </c>
      <c r="M683" s="256" t="s">
        <v>107</v>
      </c>
      <c r="N683" s="256" t="s">
        <v>3933</v>
      </c>
      <c r="O683" s="256" t="s">
        <v>680</v>
      </c>
      <c r="P683" s="255">
        <v>112</v>
      </c>
      <c r="Q683" s="256" t="s">
        <v>3935</v>
      </c>
      <c r="R683" s="308">
        <v>6848.12</v>
      </c>
      <c r="S683" s="310">
        <v>130</v>
      </c>
      <c r="T683" s="263">
        <v>0</v>
      </c>
      <c r="U683" s="263">
        <v>0</v>
      </c>
      <c r="V683" s="310" t="s">
        <v>141</v>
      </c>
      <c r="W683" s="256">
        <v>2013</v>
      </c>
      <c r="X683" s="413"/>
    </row>
    <row r="684" spans="1:25" s="311" customFormat="1" ht="243.75">
      <c r="A684" s="311" t="s">
        <v>4737</v>
      </c>
      <c r="B684" s="311" t="s">
        <v>25</v>
      </c>
      <c r="C684" s="311" t="s">
        <v>4029</v>
      </c>
      <c r="D684" s="311" t="s">
        <v>4433</v>
      </c>
      <c r="E684" s="311" t="s">
        <v>4497</v>
      </c>
      <c r="F684" s="311" t="s">
        <v>4028</v>
      </c>
      <c r="G684" s="311" t="s">
        <v>3931</v>
      </c>
      <c r="H684" s="311">
        <v>13</v>
      </c>
      <c r="I684" s="311">
        <v>711210000</v>
      </c>
      <c r="J684" s="243" t="s">
        <v>978</v>
      </c>
      <c r="K684" s="311" t="s">
        <v>1104</v>
      </c>
      <c r="L684" s="311" t="s">
        <v>3973</v>
      </c>
      <c r="M684" s="311" t="s">
        <v>107</v>
      </c>
      <c r="N684" s="311" t="s">
        <v>3933</v>
      </c>
      <c r="O684" s="311" t="s">
        <v>4669</v>
      </c>
      <c r="P684" s="311">
        <v>112</v>
      </c>
      <c r="Q684" s="311" t="s">
        <v>3935</v>
      </c>
      <c r="R684" s="316">
        <v>5854.14</v>
      </c>
      <c r="S684" s="311">
        <v>130</v>
      </c>
      <c r="T684" s="269">
        <v>761038.20000000007</v>
      </c>
      <c r="U684" s="269">
        <v>852362.7840000001</v>
      </c>
      <c r="V684" s="311" t="s">
        <v>141</v>
      </c>
      <c r="W684" s="311">
        <v>2013</v>
      </c>
      <c r="Y684" s="411"/>
    </row>
    <row r="685" spans="1:25" ht="150">
      <c r="A685" s="304" t="s">
        <v>4187</v>
      </c>
      <c r="B685" s="256" t="s">
        <v>25</v>
      </c>
      <c r="C685" s="256" t="s">
        <v>4040</v>
      </c>
      <c r="D685" s="305" t="s">
        <v>4028</v>
      </c>
      <c r="E685" s="305" t="s">
        <v>4028</v>
      </c>
      <c r="F685" s="305" t="s">
        <v>4028</v>
      </c>
      <c r="G685" s="306" t="s">
        <v>3931</v>
      </c>
      <c r="H685" s="307">
        <v>100</v>
      </c>
      <c r="I685" s="256">
        <v>711210000</v>
      </c>
      <c r="J685" s="256" t="s">
        <v>978</v>
      </c>
      <c r="K685" s="256" t="s">
        <v>564</v>
      </c>
      <c r="L685" s="256" t="s">
        <v>3981</v>
      </c>
      <c r="M685" s="256" t="s">
        <v>107</v>
      </c>
      <c r="N685" s="256" t="s">
        <v>3933</v>
      </c>
      <c r="O685" s="256" t="s">
        <v>680</v>
      </c>
      <c r="P685" s="255">
        <v>112</v>
      </c>
      <c r="Q685" s="256" t="s">
        <v>3935</v>
      </c>
      <c r="R685" s="308">
        <v>21141</v>
      </c>
      <c r="S685" s="310">
        <v>130</v>
      </c>
      <c r="T685" s="263">
        <v>0</v>
      </c>
      <c r="U685" s="263">
        <v>0</v>
      </c>
      <c r="V685" s="310" t="s">
        <v>141</v>
      </c>
      <c r="W685" s="256">
        <v>2013</v>
      </c>
      <c r="X685" s="412"/>
    </row>
    <row r="686" spans="1:25" s="266" customFormat="1" ht="150">
      <c r="A686" s="256" t="s">
        <v>4508</v>
      </c>
      <c r="B686" s="256" t="s">
        <v>25</v>
      </c>
      <c r="C686" s="387" t="s">
        <v>4029</v>
      </c>
      <c r="D686" s="305" t="s">
        <v>4433</v>
      </c>
      <c r="E686" s="305" t="s">
        <v>4497</v>
      </c>
      <c r="F686" s="305" t="s">
        <v>4028</v>
      </c>
      <c r="G686" s="306" t="s">
        <v>3931</v>
      </c>
      <c r="H686" s="307">
        <v>100</v>
      </c>
      <c r="I686" s="256">
        <v>711210000</v>
      </c>
      <c r="J686" s="256" t="s">
        <v>978</v>
      </c>
      <c r="K686" s="256" t="s">
        <v>564</v>
      </c>
      <c r="L686" s="256" t="s">
        <v>3981</v>
      </c>
      <c r="M686" s="256" t="s">
        <v>107</v>
      </c>
      <c r="N686" s="256" t="s">
        <v>3933</v>
      </c>
      <c r="O686" s="256" t="s">
        <v>680</v>
      </c>
      <c r="P686" s="255">
        <v>112</v>
      </c>
      <c r="Q686" s="256" t="s">
        <v>3935</v>
      </c>
      <c r="R686" s="308">
        <v>21141</v>
      </c>
      <c r="S686" s="310">
        <v>130</v>
      </c>
      <c r="T686" s="263">
        <v>0</v>
      </c>
      <c r="U686" s="263">
        <v>0</v>
      </c>
      <c r="V686" s="310" t="s">
        <v>141</v>
      </c>
      <c r="W686" s="256">
        <v>2013</v>
      </c>
      <c r="X686" s="413"/>
    </row>
    <row r="687" spans="1:25" s="311" customFormat="1" ht="150">
      <c r="A687" s="311" t="s">
        <v>4738</v>
      </c>
      <c r="B687" s="311" t="s">
        <v>25</v>
      </c>
      <c r="C687" s="311" t="s">
        <v>4029</v>
      </c>
      <c r="D687" s="311" t="s">
        <v>4433</v>
      </c>
      <c r="E687" s="311" t="s">
        <v>4497</v>
      </c>
      <c r="F687" s="311" t="s">
        <v>4028</v>
      </c>
      <c r="G687" s="311" t="s">
        <v>3931</v>
      </c>
      <c r="H687" s="311">
        <v>13</v>
      </c>
      <c r="I687" s="311">
        <v>711210000</v>
      </c>
      <c r="J687" s="243" t="s">
        <v>978</v>
      </c>
      <c r="K687" s="311" t="s">
        <v>1104</v>
      </c>
      <c r="L687" s="311" t="s">
        <v>3981</v>
      </c>
      <c r="M687" s="311" t="s">
        <v>107</v>
      </c>
      <c r="N687" s="311" t="s">
        <v>3933</v>
      </c>
      <c r="O687" s="311" t="s">
        <v>4669</v>
      </c>
      <c r="P687" s="311">
        <v>112</v>
      </c>
      <c r="Q687" s="311" t="s">
        <v>3935</v>
      </c>
      <c r="R687" s="316">
        <v>19805</v>
      </c>
      <c r="S687" s="311">
        <v>130</v>
      </c>
      <c r="T687" s="269">
        <v>2574650</v>
      </c>
      <c r="U687" s="269">
        <v>2883608.0000000005</v>
      </c>
      <c r="V687" s="311" t="s">
        <v>141</v>
      </c>
      <c r="W687" s="311">
        <v>2013</v>
      </c>
      <c r="Y687" s="411"/>
    </row>
    <row r="688" spans="1:25" s="266" customFormat="1" ht="112.5">
      <c r="A688" s="304" t="s">
        <v>4188</v>
      </c>
      <c r="B688" s="256" t="s">
        <v>25</v>
      </c>
      <c r="C688" s="256" t="s">
        <v>4041</v>
      </c>
      <c r="D688" s="305" t="s">
        <v>4028</v>
      </c>
      <c r="E688" s="305" t="s">
        <v>4028</v>
      </c>
      <c r="F688" s="305" t="s">
        <v>4028</v>
      </c>
      <c r="G688" s="306" t="s">
        <v>3931</v>
      </c>
      <c r="H688" s="307">
        <v>100</v>
      </c>
      <c r="I688" s="256">
        <v>711210000</v>
      </c>
      <c r="J688" s="256" t="s">
        <v>978</v>
      </c>
      <c r="K688" s="256" t="s">
        <v>564</v>
      </c>
      <c r="L688" s="256" t="s">
        <v>4020</v>
      </c>
      <c r="M688" s="256" t="s">
        <v>107</v>
      </c>
      <c r="N688" s="256" t="s">
        <v>3933</v>
      </c>
      <c r="O688" s="256" t="s">
        <v>680</v>
      </c>
      <c r="P688" s="255">
        <v>112</v>
      </c>
      <c r="Q688" s="256" t="s">
        <v>3935</v>
      </c>
      <c r="R688" s="308">
        <v>26345</v>
      </c>
      <c r="S688" s="310">
        <v>130</v>
      </c>
      <c r="T688" s="263">
        <v>0</v>
      </c>
      <c r="U688" s="263">
        <v>0</v>
      </c>
      <c r="V688" s="310" t="s">
        <v>141</v>
      </c>
      <c r="W688" s="256">
        <v>2013</v>
      </c>
      <c r="X688" s="413"/>
    </row>
    <row r="689" spans="1:25" s="266" customFormat="1" ht="112.5">
      <c r="A689" s="256" t="s">
        <v>4509</v>
      </c>
      <c r="B689" s="256" t="s">
        <v>25</v>
      </c>
      <c r="C689" s="387" t="s">
        <v>4029</v>
      </c>
      <c r="D689" s="305" t="s">
        <v>4433</v>
      </c>
      <c r="E689" s="305" t="s">
        <v>4497</v>
      </c>
      <c r="F689" s="305" t="s">
        <v>4028</v>
      </c>
      <c r="G689" s="306" t="s">
        <v>3931</v>
      </c>
      <c r="H689" s="307">
        <v>100</v>
      </c>
      <c r="I689" s="256">
        <v>711210000</v>
      </c>
      <c r="J689" s="256" t="s">
        <v>978</v>
      </c>
      <c r="K689" s="256" t="s">
        <v>564</v>
      </c>
      <c r="L689" s="256" t="s">
        <v>4020</v>
      </c>
      <c r="M689" s="256" t="s">
        <v>107</v>
      </c>
      <c r="N689" s="256" t="s">
        <v>3933</v>
      </c>
      <c r="O689" s="256" t="s">
        <v>680</v>
      </c>
      <c r="P689" s="255">
        <v>112</v>
      </c>
      <c r="Q689" s="256" t="s">
        <v>3935</v>
      </c>
      <c r="R689" s="308">
        <v>26345</v>
      </c>
      <c r="S689" s="310">
        <v>130</v>
      </c>
      <c r="T689" s="263">
        <v>0</v>
      </c>
      <c r="U689" s="263">
        <v>0</v>
      </c>
      <c r="V689" s="310" t="s">
        <v>141</v>
      </c>
      <c r="W689" s="256">
        <v>2013</v>
      </c>
      <c r="X689" s="413"/>
    </row>
    <row r="690" spans="1:25" s="311" customFormat="1" ht="112.5">
      <c r="A690" s="311" t="s">
        <v>4739</v>
      </c>
      <c r="B690" s="311" t="s">
        <v>25</v>
      </c>
      <c r="C690" s="311" t="s">
        <v>4029</v>
      </c>
      <c r="D690" s="311" t="s">
        <v>4433</v>
      </c>
      <c r="E690" s="311" t="s">
        <v>4497</v>
      </c>
      <c r="F690" s="311" t="s">
        <v>4028</v>
      </c>
      <c r="G690" s="311" t="s">
        <v>3931</v>
      </c>
      <c r="H690" s="311">
        <v>13</v>
      </c>
      <c r="I690" s="311">
        <v>711210000</v>
      </c>
      <c r="J690" s="243" t="s">
        <v>978</v>
      </c>
      <c r="K690" s="311" t="s">
        <v>1104</v>
      </c>
      <c r="L690" s="311" t="s">
        <v>4020</v>
      </c>
      <c r="M690" s="311" t="s">
        <v>107</v>
      </c>
      <c r="N690" s="311" t="s">
        <v>3933</v>
      </c>
      <c r="O690" s="311" t="s">
        <v>4669</v>
      </c>
      <c r="P690" s="311">
        <v>112</v>
      </c>
      <c r="Q690" s="311" t="s">
        <v>3935</v>
      </c>
      <c r="R690" s="316">
        <v>20401</v>
      </c>
      <c r="S690" s="311">
        <v>130</v>
      </c>
      <c r="T690" s="269">
        <v>2652130</v>
      </c>
      <c r="U690" s="269">
        <v>2970385.6</v>
      </c>
      <c r="V690" s="311" t="s">
        <v>141</v>
      </c>
      <c r="W690" s="311">
        <v>2013</v>
      </c>
      <c r="Y690" s="411"/>
    </row>
    <row r="691" spans="1:25" s="266" customFormat="1" ht="243.75">
      <c r="A691" s="304" t="s">
        <v>4189</v>
      </c>
      <c r="B691" s="256" t="s">
        <v>25</v>
      </c>
      <c r="C691" s="256" t="s">
        <v>4042</v>
      </c>
      <c r="D691" s="305" t="s">
        <v>4028</v>
      </c>
      <c r="E691" s="305" t="s">
        <v>4028</v>
      </c>
      <c r="F691" s="305" t="s">
        <v>4028</v>
      </c>
      <c r="G691" s="306" t="s">
        <v>3931</v>
      </c>
      <c r="H691" s="307">
        <v>100</v>
      </c>
      <c r="I691" s="256">
        <v>711210000</v>
      </c>
      <c r="J691" s="256" t="s">
        <v>978</v>
      </c>
      <c r="K691" s="256" t="s">
        <v>564</v>
      </c>
      <c r="L691" s="321" t="s">
        <v>3989</v>
      </c>
      <c r="M691" s="256" t="s">
        <v>107</v>
      </c>
      <c r="N691" s="256" t="s">
        <v>3933</v>
      </c>
      <c r="O691" s="256" t="s">
        <v>680</v>
      </c>
      <c r="P691" s="255">
        <v>112</v>
      </c>
      <c r="Q691" s="256" t="s">
        <v>3935</v>
      </c>
      <c r="R691" s="308">
        <v>12610</v>
      </c>
      <c r="S691" s="310">
        <v>130</v>
      </c>
      <c r="T691" s="263">
        <v>0</v>
      </c>
      <c r="U691" s="263">
        <v>0</v>
      </c>
      <c r="V691" s="310" t="s">
        <v>141</v>
      </c>
      <c r="W691" s="256">
        <v>2013</v>
      </c>
      <c r="X691" s="413"/>
    </row>
    <row r="692" spans="1:25" s="266" customFormat="1" ht="243.75">
      <c r="A692" s="256" t="s">
        <v>4510</v>
      </c>
      <c r="B692" s="256" t="s">
        <v>25</v>
      </c>
      <c r="C692" s="387" t="s">
        <v>4029</v>
      </c>
      <c r="D692" s="305" t="s">
        <v>4433</v>
      </c>
      <c r="E692" s="305" t="s">
        <v>4497</v>
      </c>
      <c r="F692" s="305" t="s">
        <v>4028</v>
      </c>
      <c r="G692" s="306" t="s">
        <v>3931</v>
      </c>
      <c r="H692" s="307">
        <v>100</v>
      </c>
      <c r="I692" s="256">
        <v>711210000</v>
      </c>
      <c r="J692" s="256" t="s">
        <v>978</v>
      </c>
      <c r="K692" s="256" t="s">
        <v>564</v>
      </c>
      <c r="L692" s="321" t="s">
        <v>3989</v>
      </c>
      <c r="M692" s="256" t="s">
        <v>107</v>
      </c>
      <c r="N692" s="256" t="s">
        <v>3933</v>
      </c>
      <c r="O692" s="256" t="s">
        <v>680</v>
      </c>
      <c r="P692" s="255">
        <v>112</v>
      </c>
      <c r="Q692" s="256" t="s">
        <v>3935</v>
      </c>
      <c r="R692" s="308">
        <v>12610</v>
      </c>
      <c r="S692" s="310">
        <v>130</v>
      </c>
      <c r="T692" s="263">
        <v>0</v>
      </c>
      <c r="U692" s="263">
        <v>0</v>
      </c>
      <c r="V692" s="310" t="s">
        <v>141</v>
      </c>
      <c r="W692" s="256">
        <v>2013</v>
      </c>
      <c r="X692" s="413"/>
    </row>
    <row r="693" spans="1:25" s="311" customFormat="1" ht="243.75">
      <c r="A693" s="311" t="s">
        <v>4740</v>
      </c>
      <c r="B693" s="311" t="s">
        <v>25</v>
      </c>
      <c r="C693" s="311" t="s">
        <v>4029</v>
      </c>
      <c r="D693" s="311" t="s">
        <v>4433</v>
      </c>
      <c r="E693" s="311" t="s">
        <v>4497</v>
      </c>
      <c r="F693" s="311" t="s">
        <v>4028</v>
      </c>
      <c r="G693" s="311" t="s">
        <v>3931</v>
      </c>
      <c r="H693" s="311">
        <v>13</v>
      </c>
      <c r="I693" s="311">
        <v>711210000</v>
      </c>
      <c r="J693" s="243" t="s">
        <v>978</v>
      </c>
      <c r="K693" s="311" t="s">
        <v>1104</v>
      </c>
      <c r="L693" s="311" t="s">
        <v>3989</v>
      </c>
      <c r="M693" s="311" t="s">
        <v>107</v>
      </c>
      <c r="N693" s="311" t="s">
        <v>3933</v>
      </c>
      <c r="O693" s="311" t="s">
        <v>4669</v>
      </c>
      <c r="P693" s="311">
        <v>112</v>
      </c>
      <c r="Q693" s="311" t="s">
        <v>3935</v>
      </c>
      <c r="R693" s="316">
        <v>10820</v>
      </c>
      <c r="S693" s="269">
        <v>130</v>
      </c>
      <c r="T693" s="269">
        <v>1406600</v>
      </c>
      <c r="U693" s="269">
        <v>1575392.0000000002</v>
      </c>
      <c r="V693" s="311" t="s">
        <v>141</v>
      </c>
      <c r="W693" s="311">
        <v>2013</v>
      </c>
      <c r="Y693" s="411"/>
    </row>
    <row r="694" spans="1:25" s="266" customFormat="1" ht="112.5">
      <c r="A694" s="304" t="s">
        <v>4190</v>
      </c>
      <c r="B694" s="256" t="s">
        <v>25</v>
      </c>
      <c r="C694" s="256" t="s">
        <v>4043</v>
      </c>
      <c r="D694" s="305" t="s">
        <v>4028</v>
      </c>
      <c r="E694" s="305" t="s">
        <v>4028</v>
      </c>
      <c r="F694" s="305" t="s">
        <v>4028</v>
      </c>
      <c r="G694" s="306" t="s">
        <v>3931</v>
      </c>
      <c r="H694" s="307">
        <v>100</v>
      </c>
      <c r="I694" s="256">
        <v>711210000</v>
      </c>
      <c r="J694" s="256" t="s">
        <v>978</v>
      </c>
      <c r="K694" s="256" t="s">
        <v>564</v>
      </c>
      <c r="L694" s="256" t="s">
        <v>4027</v>
      </c>
      <c r="M694" s="256" t="s">
        <v>107</v>
      </c>
      <c r="N694" s="256" t="s">
        <v>3933</v>
      </c>
      <c r="O694" s="256" t="s">
        <v>680</v>
      </c>
      <c r="P694" s="255">
        <v>112</v>
      </c>
      <c r="Q694" s="256" t="s">
        <v>3935</v>
      </c>
      <c r="R694" s="308">
        <v>23730</v>
      </c>
      <c r="S694" s="310">
        <v>130</v>
      </c>
      <c r="T694" s="263">
        <v>0</v>
      </c>
      <c r="U694" s="263">
        <v>0</v>
      </c>
      <c r="V694" s="310" t="s">
        <v>141</v>
      </c>
      <c r="W694" s="256">
        <v>2013</v>
      </c>
      <c r="X694" s="413"/>
    </row>
    <row r="695" spans="1:25" s="266" customFormat="1" ht="112.5">
      <c r="A695" s="256" t="s">
        <v>4511</v>
      </c>
      <c r="B695" s="256" t="s">
        <v>25</v>
      </c>
      <c r="C695" s="387" t="s">
        <v>4029</v>
      </c>
      <c r="D695" s="305" t="s">
        <v>4433</v>
      </c>
      <c r="E695" s="305" t="s">
        <v>4497</v>
      </c>
      <c r="F695" s="305" t="s">
        <v>4028</v>
      </c>
      <c r="G695" s="306" t="s">
        <v>3931</v>
      </c>
      <c r="H695" s="307">
        <v>100</v>
      </c>
      <c r="I695" s="256">
        <v>711210000</v>
      </c>
      <c r="J695" s="256" t="s">
        <v>978</v>
      </c>
      <c r="K695" s="256" t="s">
        <v>564</v>
      </c>
      <c r="L695" s="256" t="s">
        <v>4027</v>
      </c>
      <c r="M695" s="256" t="s">
        <v>107</v>
      </c>
      <c r="N695" s="256" t="s">
        <v>3933</v>
      </c>
      <c r="O695" s="256" t="s">
        <v>680</v>
      </c>
      <c r="P695" s="255">
        <v>112</v>
      </c>
      <c r="Q695" s="256" t="s">
        <v>3935</v>
      </c>
      <c r="R695" s="308">
        <v>23730</v>
      </c>
      <c r="S695" s="310">
        <v>130</v>
      </c>
      <c r="T695" s="263">
        <v>0</v>
      </c>
      <c r="U695" s="263">
        <v>0</v>
      </c>
      <c r="V695" s="310" t="s">
        <v>141</v>
      </c>
      <c r="W695" s="256">
        <v>2013</v>
      </c>
      <c r="X695" s="413"/>
    </row>
    <row r="696" spans="1:25" s="311" customFormat="1" ht="112.5">
      <c r="A696" s="311" t="s">
        <v>4741</v>
      </c>
      <c r="B696" s="311" t="s">
        <v>25</v>
      </c>
      <c r="C696" s="311" t="s">
        <v>4029</v>
      </c>
      <c r="D696" s="311" t="s">
        <v>4433</v>
      </c>
      <c r="E696" s="311" t="s">
        <v>4497</v>
      </c>
      <c r="F696" s="311" t="s">
        <v>4028</v>
      </c>
      <c r="G696" s="311" t="s">
        <v>3931</v>
      </c>
      <c r="H696" s="311">
        <v>13</v>
      </c>
      <c r="I696" s="311">
        <v>711210000</v>
      </c>
      <c r="J696" s="243" t="s">
        <v>978</v>
      </c>
      <c r="K696" s="311" t="s">
        <v>1104</v>
      </c>
      <c r="L696" s="311" t="s">
        <v>4027</v>
      </c>
      <c r="M696" s="311" t="s">
        <v>107</v>
      </c>
      <c r="N696" s="311" t="s">
        <v>3933</v>
      </c>
      <c r="O696" s="311" t="s">
        <v>4669</v>
      </c>
      <c r="P696" s="311">
        <v>112</v>
      </c>
      <c r="Q696" s="311" t="s">
        <v>3935</v>
      </c>
      <c r="R696" s="316">
        <v>23730</v>
      </c>
      <c r="S696" s="311">
        <v>130</v>
      </c>
      <c r="T696" s="269">
        <v>3084900</v>
      </c>
      <c r="U696" s="269">
        <v>3455088.0000000005</v>
      </c>
      <c r="V696" s="311" t="s">
        <v>141</v>
      </c>
      <c r="W696" s="311">
        <v>2013</v>
      </c>
      <c r="Y696" s="411"/>
    </row>
    <row r="697" spans="1:25" s="266" customFormat="1" ht="150">
      <c r="A697" s="304" t="s">
        <v>4191</v>
      </c>
      <c r="B697" s="256" t="s">
        <v>25</v>
      </c>
      <c r="C697" s="256" t="s">
        <v>4045</v>
      </c>
      <c r="D697" s="305" t="s">
        <v>4044</v>
      </c>
      <c r="E697" s="305" t="s">
        <v>4044</v>
      </c>
      <c r="F697" s="305" t="s">
        <v>4044</v>
      </c>
      <c r="G697" s="306" t="s">
        <v>3931</v>
      </c>
      <c r="H697" s="307">
        <v>100</v>
      </c>
      <c r="I697" s="256">
        <v>711210000</v>
      </c>
      <c r="J697" s="256" t="s">
        <v>978</v>
      </c>
      <c r="K697" s="256" t="s">
        <v>564</v>
      </c>
      <c r="L697" s="256" t="s">
        <v>3932</v>
      </c>
      <c r="M697" s="256" t="s">
        <v>107</v>
      </c>
      <c r="N697" s="256" t="s">
        <v>3933</v>
      </c>
      <c r="O697" s="256" t="s">
        <v>680</v>
      </c>
      <c r="P697" s="255">
        <v>112</v>
      </c>
      <c r="Q697" s="256" t="s">
        <v>3935</v>
      </c>
      <c r="R697" s="308">
        <v>301</v>
      </c>
      <c r="S697" s="310">
        <v>95</v>
      </c>
      <c r="T697" s="263">
        <v>0</v>
      </c>
      <c r="U697" s="263">
        <v>0</v>
      </c>
      <c r="V697" s="310" t="s">
        <v>141</v>
      </c>
      <c r="W697" s="256">
        <v>2013</v>
      </c>
      <c r="X697" s="413"/>
    </row>
    <row r="698" spans="1:25" s="266" customFormat="1" ht="150">
      <c r="A698" s="256" t="s">
        <v>4514</v>
      </c>
      <c r="B698" s="256" t="s">
        <v>25</v>
      </c>
      <c r="C698" s="387" t="s">
        <v>4045</v>
      </c>
      <c r="D698" s="305" t="s">
        <v>4512</v>
      </c>
      <c r="E698" s="305" t="s">
        <v>4513</v>
      </c>
      <c r="F698" s="305" t="s">
        <v>4044</v>
      </c>
      <c r="G698" s="306" t="s">
        <v>3931</v>
      </c>
      <c r="H698" s="307">
        <v>100</v>
      </c>
      <c r="I698" s="256">
        <v>711210000</v>
      </c>
      <c r="J698" s="256" t="s">
        <v>978</v>
      </c>
      <c r="K698" s="256" t="s">
        <v>564</v>
      </c>
      <c r="L698" s="256" t="s">
        <v>3932</v>
      </c>
      <c r="M698" s="256" t="s">
        <v>107</v>
      </c>
      <c r="N698" s="256" t="s">
        <v>3933</v>
      </c>
      <c r="O698" s="256" t="s">
        <v>680</v>
      </c>
      <c r="P698" s="255">
        <v>112</v>
      </c>
      <c r="Q698" s="256" t="s">
        <v>3935</v>
      </c>
      <c r="R698" s="308">
        <v>301</v>
      </c>
      <c r="S698" s="310">
        <v>95</v>
      </c>
      <c r="T698" s="263">
        <v>0</v>
      </c>
      <c r="U698" s="263">
        <v>0</v>
      </c>
      <c r="V698" s="310" t="s">
        <v>141</v>
      </c>
      <c r="W698" s="256">
        <v>2013</v>
      </c>
      <c r="X698" s="413"/>
    </row>
    <row r="699" spans="1:25" s="311" customFormat="1" ht="150">
      <c r="A699" s="311" t="s">
        <v>4742</v>
      </c>
      <c r="B699" s="311" t="s">
        <v>25</v>
      </c>
      <c r="C699" s="311" t="s">
        <v>4045</v>
      </c>
      <c r="D699" s="311" t="s">
        <v>4512</v>
      </c>
      <c r="E699" s="311" t="s">
        <v>4513</v>
      </c>
      <c r="F699" s="311" t="s">
        <v>4044</v>
      </c>
      <c r="G699" s="311" t="s">
        <v>3931</v>
      </c>
      <c r="H699" s="311">
        <v>100</v>
      </c>
      <c r="I699" s="311">
        <v>711210000</v>
      </c>
      <c r="J699" s="243" t="s">
        <v>978</v>
      </c>
      <c r="K699" s="311" t="s">
        <v>1104</v>
      </c>
      <c r="L699" s="311" t="s">
        <v>3932</v>
      </c>
      <c r="M699" s="311" t="s">
        <v>107</v>
      </c>
      <c r="N699" s="311" t="s">
        <v>3933</v>
      </c>
      <c r="O699" s="311" t="s">
        <v>4669</v>
      </c>
      <c r="P699" s="311">
        <v>112</v>
      </c>
      <c r="Q699" s="311" t="s">
        <v>3935</v>
      </c>
      <c r="R699" s="316">
        <v>301</v>
      </c>
      <c r="S699" s="311">
        <v>95</v>
      </c>
      <c r="T699" s="269">
        <v>28595</v>
      </c>
      <c r="U699" s="269">
        <v>32026.400000000001</v>
      </c>
      <c r="V699" s="311" t="s">
        <v>141</v>
      </c>
      <c r="W699" s="311">
        <v>2013</v>
      </c>
      <c r="Y699" s="411"/>
    </row>
    <row r="700" spans="1:25" s="266" customFormat="1" ht="225">
      <c r="A700" s="304" t="s">
        <v>4192</v>
      </c>
      <c r="B700" s="256" t="s">
        <v>25</v>
      </c>
      <c r="C700" s="256" t="s">
        <v>4046</v>
      </c>
      <c r="D700" s="305" t="s">
        <v>4044</v>
      </c>
      <c r="E700" s="305" t="s">
        <v>4044</v>
      </c>
      <c r="F700" s="305" t="s">
        <v>4044</v>
      </c>
      <c r="G700" s="306" t="s">
        <v>3931</v>
      </c>
      <c r="H700" s="307">
        <v>100</v>
      </c>
      <c r="I700" s="256">
        <v>711210000</v>
      </c>
      <c r="J700" s="256" t="s">
        <v>978</v>
      </c>
      <c r="K700" s="256" t="s">
        <v>564</v>
      </c>
      <c r="L700" s="256" t="s">
        <v>3937</v>
      </c>
      <c r="M700" s="256" t="s">
        <v>107</v>
      </c>
      <c r="N700" s="256" t="s">
        <v>3933</v>
      </c>
      <c r="O700" s="256" t="s">
        <v>680</v>
      </c>
      <c r="P700" s="255">
        <v>112</v>
      </c>
      <c r="Q700" s="256" t="s">
        <v>3935</v>
      </c>
      <c r="R700" s="308">
        <v>304278.12</v>
      </c>
      <c r="S700" s="310">
        <v>95</v>
      </c>
      <c r="T700" s="263">
        <v>0</v>
      </c>
      <c r="U700" s="263">
        <v>0</v>
      </c>
      <c r="V700" s="310" t="s">
        <v>141</v>
      </c>
      <c r="W700" s="256">
        <v>2013</v>
      </c>
      <c r="X700" s="413"/>
    </row>
    <row r="701" spans="1:25" s="266" customFormat="1" ht="225">
      <c r="A701" s="256" t="s">
        <v>4515</v>
      </c>
      <c r="B701" s="256" t="s">
        <v>25</v>
      </c>
      <c r="C701" s="387" t="s">
        <v>4045</v>
      </c>
      <c r="D701" s="305" t="s">
        <v>4512</v>
      </c>
      <c r="E701" s="305" t="s">
        <v>4513</v>
      </c>
      <c r="F701" s="305" t="s">
        <v>4044</v>
      </c>
      <c r="G701" s="306" t="s">
        <v>3931</v>
      </c>
      <c r="H701" s="307">
        <v>100</v>
      </c>
      <c r="I701" s="256">
        <v>711210000</v>
      </c>
      <c r="J701" s="256" t="s">
        <v>978</v>
      </c>
      <c r="K701" s="256" t="s">
        <v>564</v>
      </c>
      <c r="L701" s="256" t="s">
        <v>3937</v>
      </c>
      <c r="M701" s="256" t="s">
        <v>107</v>
      </c>
      <c r="N701" s="256" t="s">
        <v>3933</v>
      </c>
      <c r="O701" s="256" t="s">
        <v>680</v>
      </c>
      <c r="P701" s="255">
        <v>112</v>
      </c>
      <c r="Q701" s="256" t="s">
        <v>3935</v>
      </c>
      <c r="R701" s="308">
        <v>304278.12</v>
      </c>
      <c r="S701" s="310">
        <v>95</v>
      </c>
      <c r="T701" s="263">
        <v>0</v>
      </c>
      <c r="U701" s="263">
        <v>0</v>
      </c>
      <c r="V701" s="310" t="s">
        <v>141</v>
      </c>
      <c r="W701" s="256">
        <v>2013</v>
      </c>
      <c r="X701" s="413"/>
    </row>
    <row r="702" spans="1:25" s="311" customFormat="1" ht="225">
      <c r="A702" s="311" t="s">
        <v>4743</v>
      </c>
      <c r="B702" s="311" t="s">
        <v>25</v>
      </c>
      <c r="C702" s="311" t="s">
        <v>4045</v>
      </c>
      <c r="D702" s="311" t="s">
        <v>4512</v>
      </c>
      <c r="E702" s="311" t="s">
        <v>4513</v>
      </c>
      <c r="F702" s="311" t="s">
        <v>4044</v>
      </c>
      <c r="G702" s="311" t="s">
        <v>3931</v>
      </c>
      <c r="H702" s="311">
        <v>100</v>
      </c>
      <c r="I702" s="311">
        <v>711210000</v>
      </c>
      <c r="J702" s="243" t="s">
        <v>978</v>
      </c>
      <c r="K702" s="311" t="s">
        <v>1104</v>
      </c>
      <c r="L702" s="311" t="s">
        <v>3937</v>
      </c>
      <c r="M702" s="311" t="s">
        <v>107</v>
      </c>
      <c r="N702" s="311" t="s">
        <v>3933</v>
      </c>
      <c r="O702" s="311" t="s">
        <v>4669</v>
      </c>
      <c r="P702" s="311">
        <v>112</v>
      </c>
      <c r="Q702" s="311" t="s">
        <v>3935</v>
      </c>
      <c r="R702" s="316">
        <v>244328.12</v>
      </c>
      <c r="S702" s="311">
        <v>95</v>
      </c>
      <c r="T702" s="269">
        <v>23211171.399999999</v>
      </c>
      <c r="U702" s="269">
        <v>25996511.968000002</v>
      </c>
      <c r="V702" s="311" t="s">
        <v>141</v>
      </c>
      <c r="W702" s="311">
        <v>2013</v>
      </c>
      <c r="Y702" s="411"/>
    </row>
    <row r="703" spans="1:25" s="266" customFormat="1" ht="187.5">
      <c r="A703" s="304" t="s">
        <v>4193</v>
      </c>
      <c r="B703" s="256" t="s">
        <v>25</v>
      </c>
      <c r="C703" s="256" t="s">
        <v>4047</v>
      </c>
      <c r="D703" s="305" t="s">
        <v>4044</v>
      </c>
      <c r="E703" s="305" t="s">
        <v>4044</v>
      </c>
      <c r="F703" s="305" t="s">
        <v>4044</v>
      </c>
      <c r="G703" s="306" t="s">
        <v>3931</v>
      </c>
      <c r="H703" s="307">
        <v>100</v>
      </c>
      <c r="I703" s="256">
        <v>711210000</v>
      </c>
      <c r="J703" s="256" t="s">
        <v>978</v>
      </c>
      <c r="K703" s="256" t="s">
        <v>564</v>
      </c>
      <c r="L703" s="256" t="s">
        <v>3939</v>
      </c>
      <c r="M703" s="256" t="s">
        <v>107</v>
      </c>
      <c r="N703" s="256" t="s">
        <v>3933</v>
      </c>
      <c r="O703" s="256" t="s">
        <v>680</v>
      </c>
      <c r="P703" s="255">
        <v>112</v>
      </c>
      <c r="Q703" s="256" t="s">
        <v>3935</v>
      </c>
      <c r="R703" s="308">
        <v>109482.70000000001</v>
      </c>
      <c r="S703" s="310">
        <v>95</v>
      </c>
      <c r="T703" s="263">
        <v>0</v>
      </c>
      <c r="U703" s="263">
        <v>0</v>
      </c>
      <c r="V703" s="310" t="s">
        <v>141</v>
      </c>
      <c r="W703" s="256">
        <v>2013</v>
      </c>
      <c r="X703" s="413"/>
    </row>
    <row r="704" spans="1:25" s="266" customFormat="1" ht="187.5">
      <c r="A704" s="256" t="s">
        <v>4516</v>
      </c>
      <c r="B704" s="256" t="s">
        <v>25</v>
      </c>
      <c r="C704" s="387" t="s">
        <v>4045</v>
      </c>
      <c r="D704" s="305" t="s">
        <v>4512</v>
      </c>
      <c r="E704" s="305" t="s">
        <v>4513</v>
      </c>
      <c r="F704" s="305" t="s">
        <v>4044</v>
      </c>
      <c r="G704" s="306" t="s">
        <v>3931</v>
      </c>
      <c r="H704" s="307">
        <v>100</v>
      </c>
      <c r="I704" s="256">
        <v>711210000</v>
      </c>
      <c r="J704" s="256" t="s">
        <v>978</v>
      </c>
      <c r="K704" s="256" t="s">
        <v>564</v>
      </c>
      <c r="L704" s="256" t="s">
        <v>3939</v>
      </c>
      <c r="M704" s="256" t="s">
        <v>107</v>
      </c>
      <c r="N704" s="256" t="s">
        <v>3933</v>
      </c>
      <c r="O704" s="256" t="s">
        <v>680</v>
      </c>
      <c r="P704" s="255">
        <v>112</v>
      </c>
      <c r="Q704" s="256" t="s">
        <v>3935</v>
      </c>
      <c r="R704" s="308">
        <v>109482.70000000001</v>
      </c>
      <c r="S704" s="310">
        <v>95</v>
      </c>
      <c r="T704" s="263">
        <v>0</v>
      </c>
      <c r="U704" s="263">
        <v>0</v>
      </c>
      <c r="V704" s="310" t="s">
        <v>141</v>
      </c>
      <c r="W704" s="256">
        <v>2013</v>
      </c>
      <c r="X704" s="413"/>
    </row>
    <row r="705" spans="1:25" s="311" customFormat="1" ht="187.5">
      <c r="A705" s="311" t="s">
        <v>4744</v>
      </c>
      <c r="B705" s="311" t="s">
        <v>25</v>
      </c>
      <c r="C705" s="311" t="s">
        <v>4045</v>
      </c>
      <c r="D705" s="311" t="s">
        <v>4512</v>
      </c>
      <c r="E705" s="311" t="s">
        <v>4513</v>
      </c>
      <c r="F705" s="311" t="s">
        <v>4044</v>
      </c>
      <c r="G705" s="311" t="s">
        <v>3931</v>
      </c>
      <c r="H705" s="311">
        <v>100</v>
      </c>
      <c r="I705" s="311">
        <v>711210000</v>
      </c>
      <c r="J705" s="243" t="s">
        <v>978</v>
      </c>
      <c r="K705" s="311" t="s">
        <v>1104</v>
      </c>
      <c r="L705" s="311" t="s">
        <v>3939</v>
      </c>
      <c r="M705" s="311" t="s">
        <v>107</v>
      </c>
      <c r="N705" s="311" t="s">
        <v>3933</v>
      </c>
      <c r="O705" s="311" t="s">
        <v>4669</v>
      </c>
      <c r="P705" s="311">
        <v>112</v>
      </c>
      <c r="Q705" s="311" t="s">
        <v>3935</v>
      </c>
      <c r="R705" s="316">
        <v>55369.100000000006</v>
      </c>
      <c r="S705" s="311">
        <v>95</v>
      </c>
      <c r="T705" s="269">
        <v>5260064.5000000009</v>
      </c>
      <c r="U705" s="269">
        <v>5891272.2400000012</v>
      </c>
      <c r="V705" s="311" t="s">
        <v>141</v>
      </c>
      <c r="W705" s="311">
        <v>2013</v>
      </c>
      <c r="Y705" s="411"/>
    </row>
    <row r="706" spans="1:25" s="266" customFormat="1" ht="243.75">
      <c r="A706" s="304" t="s">
        <v>4194</v>
      </c>
      <c r="B706" s="256" t="s">
        <v>25</v>
      </c>
      <c r="C706" s="256" t="s">
        <v>4048</v>
      </c>
      <c r="D706" s="305" t="s">
        <v>4044</v>
      </c>
      <c r="E706" s="305" t="s">
        <v>4044</v>
      </c>
      <c r="F706" s="305" t="s">
        <v>4044</v>
      </c>
      <c r="G706" s="306" t="s">
        <v>3931</v>
      </c>
      <c r="H706" s="307">
        <v>100</v>
      </c>
      <c r="I706" s="256">
        <v>711210000</v>
      </c>
      <c r="J706" s="256" t="s">
        <v>978</v>
      </c>
      <c r="K706" s="256" t="s">
        <v>564</v>
      </c>
      <c r="L706" s="256" t="s">
        <v>3941</v>
      </c>
      <c r="M706" s="256" t="s">
        <v>107</v>
      </c>
      <c r="N706" s="256" t="s">
        <v>3933</v>
      </c>
      <c r="O706" s="256" t="s">
        <v>680</v>
      </c>
      <c r="P706" s="255">
        <v>112</v>
      </c>
      <c r="Q706" s="256" t="s">
        <v>3935</v>
      </c>
      <c r="R706" s="308">
        <v>105910.8</v>
      </c>
      <c r="S706" s="310">
        <v>95</v>
      </c>
      <c r="T706" s="263">
        <v>0</v>
      </c>
      <c r="U706" s="263">
        <v>0</v>
      </c>
      <c r="V706" s="310" t="s">
        <v>141</v>
      </c>
      <c r="W706" s="256">
        <v>2013</v>
      </c>
      <c r="X706" s="413"/>
    </row>
    <row r="707" spans="1:25" s="266" customFormat="1" ht="243.75">
      <c r="A707" s="256" t="s">
        <v>4517</v>
      </c>
      <c r="B707" s="256" t="s">
        <v>25</v>
      </c>
      <c r="C707" s="387" t="s">
        <v>4045</v>
      </c>
      <c r="D707" s="305" t="s">
        <v>4512</v>
      </c>
      <c r="E707" s="305" t="s">
        <v>4513</v>
      </c>
      <c r="F707" s="305" t="s">
        <v>4044</v>
      </c>
      <c r="G707" s="306" t="s">
        <v>3931</v>
      </c>
      <c r="H707" s="307">
        <v>100</v>
      </c>
      <c r="I707" s="256">
        <v>711210000</v>
      </c>
      <c r="J707" s="256" t="s">
        <v>978</v>
      </c>
      <c r="K707" s="256" t="s">
        <v>564</v>
      </c>
      <c r="L707" s="256" t="s">
        <v>3941</v>
      </c>
      <c r="M707" s="256" t="s">
        <v>107</v>
      </c>
      <c r="N707" s="256" t="s">
        <v>3933</v>
      </c>
      <c r="O707" s="256" t="s">
        <v>680</v>
      </c>
      <c r="P707" s="255">
        <v>112</v>
      </c>
      <c r="Q707" s="256" t="s">
        <v>3935</v>
      </c>
      <c r="R707" s="308">
        <v>105910.8</v>
      </c>
      <c r="S707" s="310">
        <v>95</v>
      </c>
      <c r="T707" s="263">
        <v>0</v>
      </c>
      <c r="U707" s="263">
        <v>0</v>
      </c>
      <c r="V707" s="310" t="s">
        <v>141</v>
      </c>
      <c r="W707" s="256">
        <v>2013</v>
      </c>
      <c r="X707" s="413"/>
    </row>
    <row r="708" spans="1:25" s="311" customFormat="1" ht="243.75">
      <c r="A708" s="311" t="s">
        <v>4745</v>
      </c>
      <c r="B708" s="311" t="s">
        <v>25</v>
      </c>
      <c r="C708" s="311" t="s">
        <v>4045</v>
      </c>
      <c r="D708" s="311" t="s">
        <v>4512</v>
      </c>
      <c r="E708" s="311" t="s">
        <v>4513</v>
      </c>
      <c r="F708" s="311" t="s">
        <v>4044</v>
      </c>
      <c r="G708" s="311" t="s">
        <v>3931</v>
      </c>
      <c r="H708" s="311">
        <v>100</v>
      </c>
      <c r="I708" s="311">
        <v>711210000</v>
      </c>
      <c r="J708" s="243" t="s">
        <v>978</v>
      </c>
      <c r="K708" s="311" t="s">
        <v>1104</v>
      </c>
      <c r="L708" s="311" t="s">
        <v>3941</v>
      </c>
      <c r="M708" s="311" t="s">
        <v>107</v>
      </c>
      <c r="N708" s="311" t="s">
        <v>3933</v>
      </c>
      <c r="O708" s="311" t="s">
        <v>4669</v>
      </c>
      <c r="P708" s="311">
        <v>112</v>
      </c>
      <c r="Q708" s="311" t="s">
        <v>3935</v>
      </c>
      <c r="R708" s="316">
        <v>100002.1</v>
      </c>
      <c r="S708" s="311">
        <v>95</v>
      </c>
      <c r="T708" s="269">
        <v>9500199.5</v>
      </c>
      <c r="U708" s="269">
        <v>10640223.440000001</v>
      </c>
      <c r="V708" s="311" t="s">
        <v>141</v>
      </c>
      <c r="W708" s="311">
        <v>2013</v>
      </c>
      <c r="Y708" s="411"/>
    </row>
    <row r="709" spans="1:25" s="266" customFormat="1" ht="187.5">
      <c r="A709" s="304" t="s">
        <v>4195</v>
      </c>
      <c r="B709" s="256" t="s">
        <v>25</v>
      </c>
      <c r="C709" s="256" t="s">
        <v>4049</v>
      </c>
      <c r="D709" s="305" t="s">
        <v>4044</v>
      </c>
      <c r="E709" s="305" t="s">
        <v>4044</v>
      </c>
      <c r="F709" s="305" t="s">
        <v>4044</v>
      </c>
      <c r="G709" s="306" t="s">
        <v>3931</v>
      </c>
      <c r="H709" s="307">
        <v>100</v>
      </c>
      <c r="I709" s="256">
        <v>711210000</v>
      </c>
      <c r="J709" s="256" t="s">
        <v>978</v>
      </c>
      <c r="K709" s="256" t="s">
        <v>564</v>
      </c>
      <c r="L709" s="321" t="s">
        <v>3945</v>
      </c>
      <c r="M709" s="256" t="s">
        <v>107</v>
      </c>
      <c r="N709" s="256" t="s">
        <v>3933</v>
      </c>
      <c r="O709" s="256" t="s">
        <v>680</v>
      </c>
      <c r="P709" s="255">
        <v>112</v>
      </c>
      <c r="Q709" s="256" t="s">
        <v>3935</v>
      </c>
      <c r="R709" s="308">
        <v>149293.59400000001</v>
      </c>
      <c r="S709" s="310">
        <v>95</v>
      </c>
      <c r="T709" s="263">
        <v>0</v>
      </c>
      <c r="U709" s="263">
        <v>0</v>
      </c>
      <c r="V709" s="310" t="s">
        <v>141</v>
      </c>
      <c r="W709" s="256">
        <v>2013</v>
      </c>
      <c r="X709" s="413"/>
    </row>
    <row r="710" spans="1:25" s="266" customFormat="1" ht="187.5">
      <c r="A710" s="256" t="s">
        <v>4518</v>
      </c>
      <c r="B710" s="256" t="s">
        <v>25</v>
      </c>
      <c r="C710" s="387" t="s">
        <v>4045</v>
      </c>
      <c r="D710" s="305" t="s">
        <v>4512</v>
      </c>
      <c r="E710" s="305" t="s">
        <v>4513</v>
      </c>
      <c r="F710" s="305" t="s">
        <v>4044</v>
      </c>
      <c r="G710" s="306" t="s">
        <v>3931</v>
      </c>
      <c r="H710" s="307">
        <v>100</v>
      </c>
      <c r="I710" s="256">
        <v>711210000</v>
      </c>
      <c r="J710" s="256" t="s">
        <v>978</v>
      </c>
      <c r="K710" s="256" t="s">
        <v>564</v>
      </c>
      <c r="L710" s="321" t="s">
        <v>3945</v>
      </c>
      <c r="M710" s="256" t="s">
        <v>107</v>
      </c>
      <c r="N710" s="256" t="s">
        <v>3933</v>
      </c>
      <c r="O710" s="256" t="s">
        <v>680</v>
      </c>
      <c r="P710" s="255">
        <v>112</v>
      </c>
      <c r="Q710" s="256" t="s">
        <v>3935</v>
      </c>
      <c r="R710" s="308">
        <v>149293.59400000001</v>
      </c>
      <c r="S710" s="310">
        <v>95</v>
      </c>
      <c r="T710" s="263">
        <v>0</v>
      </c>
      <c r="U710" s="263">
        <v>0</v>
      </c>
      <c r="V710" s="310" t="s">
        <v>141</v>
      </c>
      <c r="W710" s="256">
        <v>2013</v>
      </c>
      <c r="X710" s="413"/>
    </row>
    <row r="711" spans="1:25" s="311" customFormat="1" ht="187.5">
      <c r="A711" s="311" t="s">
        <v>4746</v>
      </c>
      <c r="B711" s="311" t="s">
        <v>25</v>
      </c>
      <c r="C711" s="311" t="s">
        <v>4045</v>
      </c>
      <c r="D711" s="311" t="s">
        <v>4512</v>
      </c>
      <c r="E711" s="311" t="s">
        <v>4513</v>
      </c>
      <c r="F711" s="311" t="s">
        <v>4044</v>
      </c>
      <c r="G711" s="311" t="s">
        <v>3931</v>
      </c>
      <c r="H711" s="311">
        <v>100</v>
      </c>
      <c r="I711" s="311">
        <v>711210000</v>
      </c>
      <c r="J711" s="243" t="s">
        <v>978</v>
      </c>
      <c r="K711" s="311" t="s">
        <v>1104</v>
      </c>
      <c r="L711" s="311" t="s">
        <v>3945</v>
      </c>
      <c r="M711" s="311" t="s">
        <v>107</v>
      </c>
      <c r="N711" s="311" t="s">
        <v>3933</v>
      </c>
      <c r="O711" s="311" t="s">
        <v>4669</v>
      </c>
      <c r="P711" s="311">
        <v>112</v>
      </c>
      <c r="Q711" s="311" t="s">
        <v>3935</v>
      </c>
      <c r="R711" s="316">
        <v>78233.593999999997</v>
      </c>
      <c r="S711" s="311">
        <v>95</v>
      </c>
      <c r="T711" s="269">
        <v>7432191.4299999997</v>
      </c>
      <c r="U711" s="269">
        <v>8324054.4016000004</v>
      </c>
      <c r="V711" s="311" t="s">
        <v>141</v>
      </c>
      <c r="W711" s="311">
        <v>2013</v>
      </c>
      <c r="Y711" s="411"/>
    </row>
    <row r="712" spans="1:25" s="266" customFormat="1" ht="187.5">
      <c r="A712" s="304" t="s">
        <v>4196</v>
      </c>
      <c r="B712" s="256" t="s">
        <v>25</v>
      </c>
      <c r="C712" s="256" t="s">
        <v>4050</v>
      </c>
      <c r="D712" s="305" t="s">
        <v>4044</v>
      </c>
      <c r="E712" s="305" t="s">
        <v>4044</v>
      </c>
      <c r="F712" s="305" t="s">
        <v>4044</v>
      </c>
      <c r="G712" s="306" t="s">
        <v>3931</v>
      </c>
      <c r="H712" s="307">
        <v>100</v>
      </c>
      <c r="I712" s="256">
        <v>711210000</v>
      </c>
      <c r="J712" s="256" t="s">
        <v>978</v>
      </c>
      <c r="K712" s="256" t="s">
        <v>564</v>
      </c>
      <c r="L712" s="256" t="s">
        <v>3947</v>
      </c>
      <c r="M712" s="256" t="s">
        <v>107</v>
      </c>
      <c r="N712" s="256" t="s">
        <v>3933</v>
      </c>
      <c r="O712" s="256" t="s">
        <v>680</v>
      </c>
      <c r="P712" s="255">
        <v>112</v>
      </c>
      <c r="Q712" s="256" t="s">
        <v>3935</v>
      </c>
      <c r="R712" s="308">
        <v>129677.35699999999</v>
      </c>
      <c r="S712" s="310">
        <v>95</v>
      </c>
      <c r="T712" s="263">
        <v>0</v>
      </c>
      <c r="U712" s="263">
        <v>0</v>
      </c>
      <c r="V712" s="310" t="s">
        <v>141</v>
      </c>
      <c r="W712" s="256">
        <v>2013</v>
      </c>
      <c r="X712" s="413"/>
    </row>
    <row r="713" spans="1:25" s="266" customFormat="1" ht="187.5">
      <c r="A713" s="256" t="s">
        <v>4519</v>
      </c>
      <c r="B713" s="256" t="s">
        <v>25</v>
      </c>
      <c r="C713" s="387" t="s">
        <v>4045</v>
      </c>
      <c r="D713" s="305" t="s">
        <v>4512</v>
      </c>
      <c r="E713" s="305" t="s">
        <v>4513</v>
      </c>
      <c r="F713" s="305" t="s">
        <v>4044</v>
      </c>
      <c r="G713" s="306" t="s">
        <v>3931</v>
      </c>
      <c r="H713" s="307">
        <v>100</v>
      </c>
      <c r="I713" s="256">
        <v>711210000</v>
      </c>
      <c r="J713" s="256" t="s">
        <v>978</v>
      </c>
      <c r="K713" s="256" t="s">
        <v>564</v>
      </c>
      <c r="L713" s="256" t="s">
        <v>3947</v>
      </c>
      <c r="M713" s="256" t="s">
        <v>107</v>
      </c>
      <c r="N713" s="256" t="s">
        <v>3933</v>
      </c>
      <c r="O713" s="256" t="s">
        <v>680</v>
      </c>
      <c r="P713" s="255">
        <v>112</v>
      </c>
      <c r="Q713" s="256" t="s">
        <v>3935</v>
      </c>
      <c r="R713" s="308">
        <v>129677.35699999999</v>
      </c>
      <c r="S713" s="310">
        <v>95</v>
      </c>
      <c r="T713" s="263">
        <v>0</v>
      </c>
      <c r="U713" s="263">
        <v>0</v>
      </c>
      <c r="V713" s="310" t="s">
        <v>141</v>
      </c>
      <c r="W713" s="256">
        <v>2013</v>
      </c>
      <c r="X713" s="413"/>
    </row>
    <row r="714" spans="1:25" s="311" customFormat="1" ht="187.5">
      <c r="A714" s="311" t="s">
        <v>4747</v>
      </c>
      <c r="B714" s="311" t="s">
        <v>25</v>
      </c>
      <c r="C714" s="311" t="s">
        <v>4045</v>
      </c>
      <c r="D714" s="311" t="s">
        <v>4512</v>
      </c>
      <c r="E714" s="311" t="s">
        <v>4513</v>
      </c>
      <c r="F714" s="311" t="s">
        <v>4044</v>
      </c>
      <c r="G714" s="311" t="s">
        <v>3931</v>
      </c>
      <c r="H714" s="311">
        <v>100</v>
      </c>
      <c r="I714" s="311">
        <v>711210000</v>
      </c>
      <c r="J714" s="243" t="s">
        <v>978</v>
      </c>
      <c r="K714" s="311" t="s">
        <v>1104</v>
      </c>
      <c r="L714" s="311" t="s">
        <v>3947</v>
      </c>
      <c r="M714" s="311" t="s">
        <v>107</v>
      </c>
      <c r="N714" s="311" t="s">
        <v>3933</v>
      </c>
      <c r="O714" s="311" t="s">
        <v>4669</v>
      </c>
      <c r="P714" s="311">
        <v>112</v>
      </c>
      <c r="Q714" s="311" t="s">
        <v>3935</v>
      </c>
      <c r="R714" s="316">
        <v>146612.51699999999</v>
      </c>
      <c r="S714" s="311">
        <v>95</v>
      </c>
      <c r="T714" s="269">
        <v>13928189.114999998</v>
      </c>
      <c r="U714" s="269">
        <v>15599571.808799999</v>
      </c>
      <c r="V714" s="311" t="s">
        <v>141</v>
      </c>
      <c r="W714" s="311">
        <v>2013</v>
      </c>
      <c r="Y714" s="411"/>
    </row>
    <row r="715" spans="1:25" s="266" customFormat="1" ht="206.25">
      <c r="A715" s="304" t="s">
        <v>4197</v>
      </c>
      <c r="B715" s="256" t="s">
        <v>25</v>
      </c>
      <c r="C715" s="256" t="s">
        <v>4051</v>
      </c>
      <c r="D715" s="305" t="s">
        <v>4044</v>
      </c>
      <c r="E715" s="305" t="s">
        <v>4044</v>
      </c>
      <c r="F715" s="305" t="s">
        <v>4044</v>
      </c>
      <c r="G715" s="306" t="s">
        <v>3931</v>
      </c>
      <c r="H715" s="307">
        <v>100</v>
      </c>
      <c r="I715" s="256">
        <v>711210000</v>
      </c>
      <c r="J715" s="256" t="s">
        <v>978</v>
      </c>
      <c r="K715" s="256" t="s">
        <v>564</v>
      </c>
      <c r="L715" s="321" t="s">
        <v>3949</v>
      </c>
      <c r="M715" s="256" t="s">
        <v>107</v>
      </c>
      <c r="N715" s="256" t="s">
        <v>3933</v>
      </c>
      <c r="O715" s="256" t="s">
        <v>680</v>
      </c>
      <c r="P715" s="255">
        <v>112</v>
      </c>
      <c r="Q715" s="256" t="s">
        <v>3935</v>
      </c>
      <c r="R715" s="308">
        <v>262908.17599999998</v>
      </c>
      <c r="S715" s="310">
        <v>95</v>
      </c>
      <c r="T715" s="263">
        <v>0</v>
      </c>
      <c r="U715" s="263">
        <v>0</v>
      </c>
      <c r="V715" s="310" t="s">
        <v>141</v>
      </c>
      <c r="W715" s="256">
        <v>2013</v>
      </c>
      <c r="X715" s="413"/>
    </row>
    <row r="716" spans="1:25" s="266" customFormat="1" ht="206.25">
      <c r="A716" s="256" t="s">
        <v>4520</v>
      </c>
      <c r="B716" s="256" t="s">
        <v>25</v>
      </c>
      <c r="C716" s="387" t="s">
        <v>4045</v>
      </c>
      <c r="D716" s="305" t="s">
        <v>4512</v>
      </c>
      <c r="E716" s="305" t="s">
        <v>4513</v>
      </c>
      <c r="F716" s="305" t="s">
        <v>4044</v>
      </c>
      <c r="G716" s="306" t="s">
        <v>3931</v>
      </c>
      <c r="H716" s="307">
        <v>100</v>
      </c>
      <c r="I716" s="256">
        <v>711210000</v>
      </c>
      <c r="J716" s="256" t="s">
        <v>978</v>
      </c>
      <c r="K716" s="256" t="s">
        <v>564</v>
      </c>
      <c r="L716" s="321" t="s">
        <v>3949</v>
      </c>
      <c r="M716" s="256" t="s">
        <v>107</v>
      </c>
      <c r="N716" s="256" t="s">
        <v>3933</v>
      </c>
      <c r="O716" s="256" t="s">
        <v>680</v>
      </c>
      <c r="P716" s="255">
        <v>112</v>
      </c>
      <c r="Q716" s="256" t="s">
        <v>3935</v>
      </c>
      <c r="R716" s="308">
        <v>262908.17599999998</v>
      </c>
      <c r="S716" s="310">
        <v>95</v>
      </c>
      <c r="T716" s="263">
        <v>0</v>
      </c>
      <c r="U716" s="263">
        <v>0</v>
      </c>
      <c r="V716" s="310" t="s">
        <v>141</v>
      </c>
      <c r="W716" s="256">
        <v>2013</v>
      </c>
      <c r="X716" s="413"/>
    </row>
    <row r="717" spans="1:25" s="311" customFormat="1" ht="206.25">
      <c r="A717" s="311" t="s">
        <v>4748</v>
      </c>
      <c r="B717" s="311" t="s">
        <v>25</v>
      </c>
      <c r="C717" s="311" t="s">
        <v>4045</v>
      </c>
      <c r="D717" s="311" t="s">
        <v>4512</v>
      </c>
      <c r="E717" s="311" t="s">
        <v>4513</v>
      </c>
      <c r="F717" s="311" t="s">
        <v>4044</v>
      </c>
      <c r="G717" s="311" t="s">
        <v>3931</v>
      </c>
      <c r="H717" s="311">
        <v>100</v>
      </c>
      <c r="I717" s="311">
        <v>711210000</v>
      </c>
      <c r="J717" s="243" t="s">
        <v>978</v>
      </c>
      <c r="K717" s="311" t="s">
        <v>1104</v>
      </c>
      <c r="L717" s="311" t="s">
        <v>3949</v>
      </c>
      <c r="M717" s="311" t="s">
        <v>107</v>
      </c>
      <c r="N717" s="311" t="s">
        <v>3933</v>
      </c>
      <c r="O717" s="311" t="s">
        <v>4669</v>
      </c>
      <c r="P717" s="311">
        <v>112</v>
      </c>
      <c r="Q717" s="311" t="s">
        <v>3935</v>
      </c>
      <c r="R717" s="316">
        <v>245131.62</v>
      </c>
      <c r="S717" s="311">
        <v>95</v>
      </c>
      <c r="T717" s="269">
        <v>23287503.899999999</v>
      </c>
      <c r="U717" s="269">
        <v>26082004.368000001</v>
      </c>
      <c r="V717" s="311" t="s">
        <v>141</v>
      </c>
      <c r="W717" s="311">
        <v>2013</v>
      </c>
      <c r="Y717" s="411"/>
    </row>
    <row r="718" spans="1:25" s="266" customFormat="1" ht="187.5">
      <c r="A718" s="304" t="s">
        <v>4198</v>
      </c>
      <c r="B718" s="256" t="s">
        <v>25</v>
      </c>
      <c r="C718" s="256" t="s">
        <v>4052</v>
      </c>
      <c r="D718" s="305" t="s">
        <v>4044</v>
      </c>
      <c r="E718" s="305" t="s">
        <v>4044</v>
      </c>
      <c r="F718" s="305" t="s">
        <v>4044</v>
      </c>
      <c r="G718" s="306" t="s">
        <v>3931</v>
      </c>
      <c r="H718" s="307">
        <v>100</v>
      </c>
      <c r="I718" s="256">
        <v>711210000</v>
      </c>
      <c r="J718" s="256" t="s">
        <v>978</v>
      </c>
      <c r="K718" s="256" t="s">
        <v>564</v>
      </c>
      <c r="L718" s="256" t="s">
        <v>3951</v>
      </c>
      <c r="M718" s="256" t="s">
        <v>107</v>
      </c>
      <c r="N718" s="256" t="s">
        <v>3933</v>
      </c>
      <c r="O718" s="256" t="s">
        <v>680</v>
      </c>
      <c r="P718" s="255">
        <v>112</v>
      </c>
      <c r="Q718" s="256" t="s">
        <v>3935</v>
      </c>
      <c r="R718" s="308">
        <v>38283.300000000003</v>
      </c>
      <c r="S718" s="310">
        <v>95</v>
      </c>
      <c r="T718" s="263">
        <v>0</v>
      </c>
      <c r="U718" s="263">
        <v>0</v>
      </c>
      <c r="V718" s="310" t="s">
        <v>141</v>
      </c>
      <c r="W718" s="256">
        <v>2013</v>
      </c>
      <c r="X718" s="413"/>
    </row>
    <row r="719" spans="1:25" s="266" customFormat="1" ht="187.5">
      <c r="A719" s="256" t="s">
        <v>4521</v>
      </c>
      <c r="B719" s="256" t="s">
        <v>25</v>
      </c>
      <c r="C719" s="387" t="s">
        <v>4045</v>
      </c>
      <c r="D719" s="305" t="s">
        <v>4512</v>
      </c>
      <c r="E719" s="305" t="s">
        <v>4513</v>
      </c>
      <c r="F719" s="305" t="s">
        <v>4044</v>
      </c>
      <c r="G719" s="306" t="s">
        <v>3931</v>
      </c>
      <c r="H719" s="307">
        <v>100</v>
      </c>
      <c r="I719" s="256">
        <v>711210000</v>
      </c>
      <c r="J719" s="256" t="s">
        <v>978</v>
      </c>
      <c r="K719" s="256" t="s">
        <v>564</v>
      </c>
      <c r="L719" s="256" t="s">
        <v>3951</v>
      </c>
      <c r="M719" s="256" t="s">
        <v>107</v>
      </c>
      <c r="N719" s="256" t="s">
        <v>3933</v>
      </c>
      <c r="O719" s="256" t="s">
        <v>680</v>
      </c>
      <c r="P719" s="255">
        <v>112</v>
      </c>
      <c r="Q719" s="256" t="s">
        <v>3935</v>
      </c>
      <c r="R719" s="308">
        <v>38283.300000000003</v>
      </c>
      <c r="S719" s="310">
        <v>95</v>
      </c>
      <c r="T719" s="263">
        <v>0</v>
      </c>
      <c r="U719" s="263">
        <v>0</v>
      </c>
      <c r="V719" s="310" t="s">
        <v>141</v>
      </c>
      <c r="W719" s="256">
        <v>2013</v>
      </c>
      <c r="X719" s="413"/>
    </row>
    <row r="720" spans="1:25" s="311" customFormat="1" ht="187.5">
      <c r="A720" s="311" t="s">
        <v>4749</v>
      </c>
      <c r="B720" s="311" t="s">
        <v>25</v>
      </c>
      <c r="C720" s="311" t="s">
        <v>4045</v>
      </c>
      <c r="D720" s="311" t="s">
        <v>4512</v>
      </c>
      <c r="E720" s="311" t="s">
        <v>4513</v>
      </c>
      <c r="F720" s="311" t="s">
        <v>4044</v>
      </c>
      <c r="G720" s="311" t="s">
        <v>3931</v>
      </c>
      <c r="H720" s="311">
        <v>100</v>
      </c>
      <c r="I720" s="311">
        <v>711210000</v>
      </c>
      <c r="J720" s="243" t="s">
        <v>978</v>
      </c>
      <c r="K720" s="311" t="s">
        <v>1104</v>
      </c>
      <c r="L720" s="311" t="s">
        <v>3951</v>
      </c>
      <c r="M720" s="311" t="s">
        <v>107</v>
      </c>
      <c r="N720" s="311" t="s">
        <v>3933</v>
      </c>
      <c r="O720" s="311" t="s">
        <v>4669</v>
      </c>
      <c r="P720" s="311">
        <v>112</v>
      </c>
      <c r="Q720" s="311" t="s">
        <v>3935</v>
      </c>
      <c r="R720" s="316">
        <v>36728.299999999996</v>
      </c>
      <c r="S720" s="311">
        <v>95</v>
      </c>
      <c r="T720" s="269">
        <v>3489188.4999999995</v>
      </c>
      <c r="U720" s="269">
        <v>3907891.1199999996</v>
      </c>
      <c r="V720" s="311" t="s">
        <v>141</v>
      </c>
      <c r="W720" s="311">
        <v>2013</v>
      </c>
      <c r="Y720" s="411"/>
    </row>
    <row r="721" spans="1:25" s="266" customFormat="1" ht="206.25">
      <c r="A721" s="304" t="s">
        <v>4199</v>
      </c>
      <c r="B721" s="256" t="s">
        <v>25</v>
      </c>
      <c r="C721" s="256" t="s">
        <v>4053</v>
      </c>
      <c r="D721" s="305" t="s">
        <v>4044</v>
      </c>
      <c r="E721" s="305" t="s">
        <v>4044</v>
      </c>
      <c r="F721" s="305" t="s">
        <v>4044</v>
      </c>
      <c r="G721" s="306" t="s">
        <v>3931</v>
      </c>
      <c r="H721" s="307">
        <v>100</v>
      </c>
      <c r="I721" s="256">
        <v>711210000</v>
      </c>
      <c r="J721" s="256" t="s">
        <v>978</v>
      </c>
      <c r="K721" s="256" t="s">
        <v>564</v>
      </c>
      <c r="L721" s="256" t="s">
        <v>3953</v>
      </c>
      <c r="M721" s="256" t="s">
        <v>107</v>
      </c>
      <c r="N721" s="256" t="s">
        <v>3933</v>
      </c>
      <c r="O721" s="256" t="s">
        <v>680</v>
      </c>
      <c r="P721" s="255">
        <v>112</v>
      </c>
      <c r="Q721" s="256" t="s">
        <v>3935</v>
      </c>
      <c r="R721" s="308">
        <v>84368.15</v>
      </c>
      <c r="S721" s="310">
        <v>95</v>
      </c>
      <c r="T721" s="263">
        <v>0</v>
      </c>
      <c r="U721" s="263">
        <v>0</v>
      </c>
      <c r="V721" s="310" t="s">
        <v>141</v>
      </c>
      <c r="W721" s="256">
        <v>2013</v>
      </c>
      <c r="X721" s="413"/>
    </row>
    <row r="722" spans="1:25" s="266" customFormat="1" ht="206.25">
      <c r="A722" s="256" t="s">
        <v>4522</v>
      </c>
      <c r="B722" s="256" t="s">
        <v>25</v>
      </c>
      <c r="C722" s="387" t="s">
        <v>4045</v>
      </c>
      <c r="D722" s="305" t="s">
        <v>4512</v>
      </c>
      <c r="E722" s="305" t="s">
        <v>4513</v>
      </c>
      <c r="F722" s="305" t="s">
        <v>4044</v>
      </c>
      <c r="G722" s="306" t="s">
        <v>3931</v>
      </c>
      <c r="H722" s="307">
        <v>100</v>
      </c>
      <c r="I722" s="256">
        <v>711210000</v>
      </c>
      <c r="J722" s="256" t="s">
        <v>978</v>
      </c>
      <c r="K722" s="256" t="s">
        <v>564</v>
      </c>
      <c r="L722" s="256" t="s">
        <v>3953</v>
      </c>
      <c r="M722" s="256" t="s">
        <v>107</v>
      </c>
      <c r="N722" s="256" t="s">
        <v>3933</v>
      </c>
      <c r="O722" s="256" t="s">
        <v>680</v>
      </c>
      <c r="P722" s="255">
        <v>112</v>
      </c>
      <c r="Q722" s="256" t="s">
        <v>3935</v>
      </c>
      <c r="R722" s="308">
        <v>84368.15</v>
      </c>
      <c r="S722" s="310">
        <v>95</v>
      </c>
      <c r="T722" s="263">
        <v>0</v>
      </c>
      <c r="U722" s="263">
        <v>0</v>
      </c>
      <c r="V722" s="310" t="s">
        <v>141</v>
      </c>
      <c r="W722" s="256">
        <v>2013</v>
      </c>
      <c r="X722" s="413"/>
    </row>
    <row r="723" spans="1:25" s="311" customFormat="1" ht="206.25">
      <c r="A723" s="311" t="s">
        <v>4750</v>
      </c>
      <c r="B723" s="311" t="s">
        <v>25</v>
      </c>
      <c r="C723" s="311" t="s">
        <v>4045</v>
      </c>
      <c r="D723" s="311" t="s">
        <v>4512</v>
      </c>
      <c r="E723" s="311" t="s">
        <v>4513</v>
      </c>
      <c r="F723" s="311" t="s">
        <v>4044</v>
      </c>
      <c r="G723" s="311" t="s">
        <v>3931</v>
      </c>
      <c r="H723" s="311">
        <v>100</v>
      </c>
      <c r="I723" s="311">
        <v>711210000</v>
      </c>
      <c r="J723" s="243" t="s">
        <v>978</v>
      </c>
      <c r="K723" s="311" t="s">
        <v>1104</v>
      </c>
      <c r="L723" s="311" t="s">
        <v>3953</v>
      </c>
      <c r="M723" s="311" t="s">
        <v>107</v>
      </c>
      <c r="N723" s="311" t="s">
        <v>3933</v>
      </c>
      <c r="O723" s="311" t="s">
        <v>4669</v>
      </c>
      <c r="P723" s="311">
        <v>112</v>
      </c>
      <c r="Q723" s="311" t="s">
        <v>3935</v>
      </c>
      <c r="R723" s="316">
        <v>80235.245999999985</v>
      </c>
      <c r="S723" s="311">
        <v>95</v>
      </c>
      <c r="T723" s="269">
        <v>7622348.3699999982</v>
      </c>
      <c r="U723" s="269">
        <v>8537030.174399998</v>
      </c>
      <c r="V723" s="311" t="s">
        <v>141</v>
      </c>
      <c r="W723" s="311">
        <v>2013</v>
      </c>
      <c r="Y723" s="411"/>
    </row>
    <row r="724" spans="1:25" s="266" customFormat="1" ht="168.75">
      <c r="A724" s="304" t="s">
        <v>4200</v>
      </c>
      <c r="B724" s="256" t="s">
        <v>25</v>
      </c>
      <c r="C724" s="256" t="s">
        <v>4054</v>
      </c>
      <c r="D724" s="305" t="s">
        <v>4044</v>
      </c>
      <c r="E724" s="305" t="s">
        <v>4044</v>
      </c>
      <c r="F724" s="305" t="s">
        <v>4044</v>
      </c>
      <c r="G724" s="306" t="s">
        <v>3931</v>
      </c>
      <c r="H724" s="307">
        <v>100</v>
      </c>
      <c r="I724" s="256">
        <v>711210000</v>
      </c>
      <c r="J724" s="256" t="s">
        <v>978</v>
      </c>
      <c r="K724" s="256" t="s">
        <v>564</v>
      </c>
      <c r="L724" s="256" t="s">
        <v>3955</v>
      </c>
      <c r="M724" s="256" t="s">
        <v>107</v>
      </c>
      <c r="N724" s="256" t="s">
        <v>3933</v>
      </c>
      <c r="O724" s="256" t="s">
        <v>680</v>
      </c>
      <c r="P724" s="255">
        <v>112</v>
      </c>
      <c r="Q724" s="256" t="s">
        <v>3935</v>
      </c>
      <c r="R724" s="308">
        <v>5309.9960000000001</v>
      </c>
      <c r="S724" s="310">
        <v>95</v>
      </c>
      <c r="T724" s="263">
        <v>0</v>
      </c>
      <c r="U724" s="263">
        <v>0</v>
      </c>
      <c r="V724" s="310" t="s">
        <v>141</v>
      </c>
      <c r="W724" s="256">
        <v>2013</v>
      </c>
      <c r="X724" s="413"/>
    </row>
    <row r="725" spans="1:25" s="266" customFormat="1" ht="168.75">
      <c r="A725" s="256" t="s">
        <v>4523</v>
      </c>
      <c r="B725" s="256" t="s">
        <v>25</v>
      </c>
      <c r="C725" s="387" t="s">
        <v>4045</v>
      </c>
      <c r="D725" s="305" t="s">
        <v>4512</v>
      </c>
      <c r="E725" s="305" t="s">
        <v>4513</v>
      </c>
      <c r="F725" s="305" t="s">
        <v>4044</v>
      </c>
      <c r="G725" s="306" t="s">
        <v>3931</v>
      </c>
      <c r="H725" s="307">
        <v>100</v>
      </c>
      <c r="I725" s="256">
        <v>711210000</v>
      </c>
      <c r="J725" s="256" t="s">
        <v>978</v>
      </c>
      <c r="K725" s="256" t="s">
        <v>564</v>
      </c>
      <c r="L725" s="256" t="s">
        <v>3955</v>
      </c>
      <c r="M725" s="256" t="s">
        <v>107</v>
      </c>
      <c r="N725" s="256" t="s">
        <v>3933</v>
      </c>
      <c r="O725" s="256" t="s">
        <v>680</v>
      </c>
      <c r="P725" s="255">
        <v>112</v>
      </c>
      <c r="Q725" s="256" t="s">
        <v>3935</v>
      </c>
      <c r="R725" s="308">
        <v>5309.9960000000001</v>
      </c>
      <c r="S725" s="310">
        <v>95</v>
      </c>
      <c r="T725" s="263">
        <v>0</v>
      </c>
      <c r="U725" s="263">
        <v>0</v>
      </c>
      <c r="V725" s="310" t="s">
        <v>141</v>
      </c>
      <c r="W725" s="256">
        <v>2013</v>
      </c>
      <c r="X725" s="413"/>
    </row>
    <row r="726" spans="1:25" s="311" customFormat="1" ht="168.75">
      <c r="A726" s="311" t="s">
        <v>4751</v>
      </c>
      <c r="B726" s="311" t="s">
        <v>25</v>
      </c>
      <c r="C726" s="311" t="s">
        <v>4045</v>
      </c>
      <c r="D726" s="311" t="s">
        <v>4512</v>
      </c>
      <c r="E726" s="311" t="s">
        <v>4513</v>
      </c>
      <c r="F726" s="311" t="s">
        <v>4044</v>
      </c>
      <c r="G726" s="311" t="s">
        <v>3931</v>
      </c>
      <c r="H726" s="311">
        <v>100</v>
      </c>
      <c r="I726" s="311">
        <v>711210000</v>
      </c>
      <c r="J726" s="243" t="s">
        <v>978</v>
      </c>
      <c r="K726" s="311" t="s">
        <v>1104</v>
      </c>
      <c r="L726" s="311" t="s">
        <v>3955</v>
      </c>
      <c r="M726" s="311" t="s">
        <v>107</v>
      </c>
      <c r="N726" s="311" t="s">
        <v>3933</v>
      </c>
      <c r="O726" s="311" t="s">
        <v>4669</v>
      </c>
      <c r="P726" s="311">
        <v>112</v>
      </c>
      <c r="Q726" s="311" t="s">
        <v>3935</v>
      </c>
      <c r="R726" s="316">
        <v>4733.9960000000001</v>
      </c>
      <c r="S726" s="311">
        <v>95</v>
      </c>
      <c r="T726" s="269">
        <v>449729.62</v>
      </c>
      <c r="U726" s="269">
        <v>503697.17440000002</v>
      </c>
      <c r="V726" s="311" t="s">
        <v>141</v>
      </c>
      <c r="W726" s="311">
        <v>2013</v>
      </c>
      <c r="Y726" s="411"/>
    </row>
    <row r="727" spans="1:25" s="266" customFormat="1" ht="112.5">
      <c r="A727" s="304" t="s">
        <v>4201</v>
      </c>
      <c r="B727" s="256" t="s">
        <v>25</v>
      </c>
      <c r="C727" s="256" t="s">
        <v>4055</v>
      </c>
      <c r="D727" s="305" t="s">
        <v>4044</v>
      </c>
      <c r="E727" s="305" t="s">
        <v>4044</v>
      </c>
      <c r="F727" s="305" t="s">
        <v>4044</v>
      </c>
      <c r="G727" s="306" t="s">
        <v>3931</v>
      </c>
      <c r="H727" s="307">
        <v>100</v>
      </c>
      <c r="I727" s="256">
        <v>711210000</v>
      </c>
      <c r="J727" s="256" t="s">
        <v>978</v>
      </c>
      <c r="K727" s="256" t="s">
        <v>564</v>
      </c>
      <c r="L727" s="256" t="s">
        <v>3957</v>
      </c>
      <c r="M727" s="256" t="s">
        <v>107</v>
      </c>
      <c r="N727" s="256" t="s">
        <v>3933</v>
      </c>
      <c r="O727" s="256" t="s">
        <v>680</v>
      </c>
      <c r="P727" s="255">
        <v>112</v>
      </c>
      <c r="Q727" s="256" t="s">
        <v>3935</v>
      </c>
      <c r="R727" s="308">
        <v>11048.432000000001</v>
      </c>
      <c r="S727" s="310">
        <v>95</v>
      </c>
      <c r="T727" s="263">
        <v>0</v>
      </c>
      <c r="U727" s="263">
        <v>0</v>
      </c>
      <c r="V727" s="310" t="s">
        <v>141</v>
      </c>
      <c r="W727" s="256">
        <v>2013</v>
      </c>
      <c r="X727" s="413"/>
    </row>
    <row r="728" spans="1:25" s="266" customFormat="1" ht="112.5">
      <c r="A728" s="256" t="s">
        <v>4524</v>
      </c>
      <c r="B728" s="256" t="s">
        <v>25</v>
      </c>
      <c r="C728" s="387" t="s">
        <v>4045</v>
      </c>
      <c r="D728" s="305" t="s">
        <v>4512</v>
      </c>
      <c r="E728" s="305" t="s">
        <v>4513</v>
      </c>
      <c r="F728" s="305" t="s">
        <v>4044</v>
      </c>
      <c r="G728" s="306" t="s">
        <v>3931</v>
      </c>
      <c r="H728" s="307">
        <v>100</v>
      </c>
      <c r="I728" s="256">
        <v>711210000</v>
      </c>
      <c r="J728" s="256" t="s">
        <v>978</v>
      </c>
      <c r="K728" s="256" t="s">
        <v>564</v>
      </c>
      <c r="L728" s="256" t="s">
        <v>3957</v>
      </c>
      <c r="M728" s="256" t="s">
        <v>107</v>
      </c>
      <c r="N728" s="256" t="s">
        <v>3933</v>
      </c>
      <c r="O728" s="256" t="s">
        <v>680</v>
      </c>
      <c r="P728" s="255">
        <v>112</v>
      </c>
      <c r="Q728" s="256" t="s">
        <v>3935</v>
      </c>
      <c r="R728" s="308">
        <v>11048.432000000001</v>
      </c>
      <c r="S728" s="310">
        <v>95</v>
      </c>
      <c r="T728" s="263">
        <v>0</v>
      </c>
      <c r="U728" s="263">
        <v>0</v>
      </c>
      <c r="V728" s="310" t="s">
        <v>141</v>
      </c>
      <c r="W728" s="256">
        <v>2013</v>
      </c>
      <c r="X728" s="413"/>
    </row>
    <row r="729" spans="1:25" s="311" customFormat="1" ht="112.5">
      <c r="A729" s="311" t="s">
        <v>4752</v>
      </c>
      <c r="B729" s="311" t="s">
        <v>25</v>
      </c>
      <c r="C729" s="311" t="s">
        <v>4045</v>
      </c>
      <c r="D729" s="311" t="s">
        <v>4512</v>
      </c>
      <c r="E729" s="311" t="s">
        <v>4513</v>
      </c>
      <c r="F729" s="311" t="s">
        <v>4044</v>
      </c>
      <c r="G729" s="311" t="s">
        <v>3931</v>
      </c>
      <c r="H729" s="311">
        <v>100</v>
      </c>
      <c r="I729" s="311">
        <v>711210000</v>
      </c>
      <c r="J729" s="243" t="s">
        <v>978</v>
      </c>
      <c r="K729" s="311" t="s">
        <v>1104</v>
      </c>
      <c r="L729" s="311" t="s">
        <v>3957</v>
      </c>
      <c r="M729" s="311" t="s">
        <v>107</v>
      </c>
      <c r="N729" s="311" t="s">
        <v>3933</v>
      </c>
      <c r="O729" s="311" t="s">
        <v>4669</v>
      </c>
      <c r="P729" s="311">
        <v>112</v>
      </c>
      <c r="Q729" s="311" t="s">
        <v>3935</v>
      </c>
      <c r="R729" s="316">
        <v>11377.221000000001</v>
      </c>
      <c r="S729" s="311">
        <v>95</v>
      </c>
      <c r="T729" s="269">
        <v>1080835.9950000001</v>
      </c>
      <c r="U729" s="269">
        <v>1210536.3144000003</v>
      </c>
      <c r="V729" s="311" t="s">
        <v>141</v>
      </c>
      <c r="W729" s="311">
        <v>2013</v>
      </c>
      <c r="Y729" s="411"/>
    </row>
    <row r="730" spans="1:25" s="266" customFormat="1" ht="187.5">
      <c r="A730" s="304" t="s">
        <v>4202</v>
      </c>
      <c r="B730" s="256" t="s">
        <v>25</v>
      </c>
      <c r="C730" s="256" t="s">
        <v>4056</v>
      </c>
      <c r="D730" s="305" t="s">
        <v>4044</v>
      </c>
      <c r="E730" s="305" t="s">
        <v>4044</v>
      </c>
      <c r="F730" s="305" t="s">
        <v>4044</v>
      </c>
      <c r="G730" s="306" t="s">
        <v>3931</v>
      </c>
      <c r="H730" s="307">
        <v>100</v>
      </c>
      <c r="I730" s="256">
        <v>711210000</v>
      </c>
      <c r="J730" s="256" t="s">
        <v>978</v>
      </c>
      <c r="K730" s="256" t="s">
        <v>564</v>
      </c>
      <c r="L730" s="256" t="s">
        <v>3959</v>
      </c>
      <c r="M730" s="256" t="s">
        <v>107</v>
      </c>
      <c r="N730" s="256" t="s">
        <v>3933</v>
      </c>
      <c r="O730" s="256" t="s">
        <v>680</v>
      </c>
      <c r="P730" s="255">
        <v>112</v>
      </c>
      <c r="Q730" s="256" t="s">
        <v>3935</v>
      </c>
      <c r="R730" s="308">
        <v>254263.4</v>
      </c>
      <c r="S730" s="310">
        <v>95</v>
      </c>
      <c r="T730" s="263">
        <v>0</v>
      </c>
      <c r="U730" s="263">
        <v>0</v>
      </c>
      <c r="V730" s="310" t="s">
        <v>141</v>
      </c>
      <c r="W730" s="256">
        <v>2013</v>
      </c>
      <c r="X730" s="413"/>
    </row>
    <row r="731" spans="1:25" s="266" customFormat="1" ht="187.5">
      <c r="A731" s="256" t="s">
        <v>4525</v>
      </c>
      <c r="B731" s="256" t="s">
        <v>25</v>
      </c>
      <c r="C731" s="387" t="s">
        <v>4045</v>
      </c>
      <c r="D731" s="305" t="s">
        <v>4512</v>
      </c>
      <c r="E731" s="305" t="s">
        <v>4513</v>
      </c>
      <c r="F731" s="305" t="s">
        <v>4044</v>
      </c>
      <c r="G731" s="306" t="s">
        <v>3931</v>
      </c>
      <c r="H731" s="307">
        <v>100</v>
      </c>
      <c r="I731" s="256">
        <v>711210000</v>
      </c>
      <c r="J731" s="256" t="s">
        <v>978</v>
      </c>
      <c r="K731" s="256" t="s">
        <v>564</v>
      </c>
      <c r="L731" s="256" t="s">
        <v>3959</v>
      </c>
      <c r="M731" s="256" t="s">
        <v>107</v>
      </c>
      <c r="N731" s="256" t="s">
        <v>3933</v>
      </c>
      <c r="O731" s="256" t="s">
        <v>680</v>
      </c>
      <c r="P731" s="255">
        <v>112</v>
      </c>
      <c r="Q731" s="256" t="s">
        <v>3935</v>
      </c>
      <c r="R731" s="308">
        <v>254263.4</v>
      </c>
      <c r="S731" s="310">
        <v>95</v>
      </c>
      <c r="T731" s="263">
        <v>0</v>
      </c>
      <c r="U731" s="263">
        <v>0</v>
      </c>
      <c r="V731" s="310" t="s">
        <v>141</v>
      </c>
      <c r="W731" s="256">
        <v>2013</v>
      </c>
      <c r="X731" s="413"/>
    </row>
    <row r="732" spans="1:25" s="311" customFormat="1" ht="187.5">
      <c r="A732" s="311" t="s">
        <v>4753</v>
      </c>
      <c r="B732" s="311" t="s">
        <v>25</v>
      </c>
      <c r="C732" s="311" t="s">
        <v>4045</v>
      </c>
      <c r="D732" s="311" t="s">
        <v>4512</v>
      </c>
      <c r="E732" s="311" t="s">
        <v>4513</v>
      </c>
      <c r="F732" s="311" t="s">
        <v>4044</v>
      </c>
      <c r="G732" s="311" t="s">
        <v>3931</v>
      </c>
      <c r="H732" s="311">
        <v>100</v>
      </c>
      <c r="I732" s="311">
        <v>711210000</v>
      </c>
      <c r="J732" s="243" t="s">
        <v>978</v>
      </c>
      <c r="K732" s="311" t="s">
        <v>1104</v>
      </c>
      <c r="L732" s="311" t="s">
        <v>3959</v>
      </c>
      <c r="M732" s="311" t="s">
        <v>107</v>
      </c>
      <c r="N732" s="311" t="s">
        <v>3933</v>
      </c>
      <c r="O732" s="311" t="s">
        <v>4669</v>
      </c>
      <c r="P732" s="311">
        <v>112</v>
      </c>
      <c r="Q732" s="311" t="s">
        <v>3935</v>
      </c>
      <c r="R732" s="316">
        <v>350974.4</v>
      </c>
      <c r="S732" s="311">
        <v>95</v>
      </c>
      <c r="T732" s="269">
        <v>33342568.000000004</v>
      </c>
      <c r="U732" s="269">
        <v>37343676.160000011</v>
      </c>
      <c r="V732" s="311" t="s">
        <v>141</v>
      </c>
      <c r="W732" s="311">
        <v>2013</v>
      </c>
      <c r="Y732" s="411"/>
    </row>
    <row r="733" spans="1:25" s="266" customFormat="1" ht="262.5">
      <c r="A733" s="304" t="s">
        <v>4203</v>
      </c>
      <c r="B733" s="256" t="s">
        <v>25</v>
      </c>
      <c r="C733" s="256" t="s">
        <v>4057</v>
      </c>
      <c r="D733" s="305" t="s">
        <v>4044</v>
      </c>
      <c r="E733" s="305" t="s">
        <v>4044</v>
      </c>
      <c r="F733" s="305" t="s">
        <v>4044</v>
      </c>
      <c r="G733" s="306" t="s">
        <v>3931</v>
      </c>
      <c r="H733" s="307">
        <v>100</v>
      </c>
      <c r="I733" s="256">
        <v>711210000</v>
      </c>
      <c r="J733" s="256" t="s">
        <v>978</v>
      </c>
      <c r="K733" s="256" t="s">
        <v>564</v>
      </c>
      <c r="L733" s="256" t="s">
        <v>3961</v>
      </c>
      <c r="M733" s="256" t="s">
        <v>107</v>
      </c>
      <c r="N733" s="256" t="s">
        <v>3933</v>
      </c>
      <c r="O733" s="256" t="s">
        <v>680</v>
      </c>
      <c r="P733" s="255">
        <v>112</v>
      </c>
      <c r="Q733" s="256" t="s">
        <v>3935</v>
      </c>
      <c r="R733" s="308">
        <v>131243.34</v>
      </c>
      <c r="S733" s="310">
        <v>95</v>
      </c>
      <c r="T733" s="263">
        <v>0</v>
      </c>
      <c r="U733" s="263">
        <v>0</v>
      </c>
      <c r="V733" s="310" t="s">
        <v>141</v>
      </c>
      <c r="W733" s="256">
        <v>2013</v>
      </c>
      <c r="X733" s="413"/>
    </row>
    <row r="734" spans="1:25" s="266" customFormat="1" ht="262.5">
      <c r="A734" s="256" t="s">
        <v>4526</v>
      </c>
      <c r="B734" s="256" t="s">
        <v>25</v>
      </c>
      <c r="C734" s="387" t="s">
        <v>4045</v>
      </c>
      <c r="D734" s="305" t="s">
        <v>4512</v>
      </c>
      <c r="E734" s="305" t="s">
        <v>4513</v>
      </c>
      <c r="F734" s="305" t="s">
        <v>4044</v>
      </c>
      <c r="G734" s="306" t="s">
        <v>3931</v>
      </c>
      <c r="H734" s="307">
        <v>100</v>
      </c>
      <c r="I734" s="256">
        <v>711210000</v>
      </c>
      <c r="J734" s="256" t="s">
        <v>978</v>
      </c>
      <c r="K734" s="256" t="s">
        <v>564</v>
      </c>
      <c r="L734" s="256" t="s">
        <v>3961</v>
      </c>
      <c r="M734" s="256" t="s">
        <v>107</v>
      </c>
      <c r="N734" s="256" t="s">
        <v>3933</v>
      </c>
      <c r="O734" s="256" t="s">
        <v>680</v>
      </c>
      <c r="P734" s="255">
        <v>112</v>
      </c>
      <c r="Q734" s="256" t="s">
        <v>3935</v>
      </c>
      <c r="R734" s="308">
        <v>131243.34</v>
      </c>
      <c r="S734" s="310">
        <v>95</v>
      </c>
      <c r="T734" s="263">
        <v>0</v>
      </c>
      <c r="U734" s="263">
        <v>0</v>
      </c>
      <c r="V734" s="310" t="s">
        <v>141</v>
      </c>
      <c r="W734" s="256">
        <v>2013</v>
      </c>
      <c r="X734" s="413"/>
    </row>
    <row r="735" spans="1:25" s="311" customFormat="1" ht="262.5">
      <c r="A735" s="311" t="s">
        <v>4754</v>
      </c>
      <c r="B735" s="311" t="s">
        <v>25</v>
      </c>
      <c r="C735" s="311" t="s">
        <v>4045</v>
      </c>
      <c r="D735" s="311" t="s">
        <v>4512</v>
      </c>
      <c r="E735" s="311" t="s">
        <v>4513</v>
      </c>
      <c r="F735" s="311" t="s">
        <v>4044</v>
      </c>
      <c r="G735" s="311" t="s">
        <v>3931</v>
      </c>
      <c r="H735" s="311">
        <v>100</v>
      </c>
      <c r="I735" s="311">
        <v>711210000</v>
      </c>
      <c r="J735" s="243" t="s">
        <v>978</v>
      </c>
      <c r="K735" s="311" t="s">
        <v>1104</v>
      </c>
      <c r="L735" s="311" t="s">
        <v>3961</v>
      </c>
      <c r="M735" s="311" t="s">
        <v>107</v>
      </c>
      <c r="N735" s="311" t="s">
        <v>3933</v>
      </c>
      <c r="O735" s="311" t="s">
        <v>4669</v>
      </c>
      <c r="P735" s="311">
        <v>112</v>
      </c>
      <c r="Q735" s="311" t="s">
        <v>3935</v>
      </c>
      <c r="R735" s="316">
        <v>168259.61</v>
      </c>
      <c r="S735" s="311">
        <v>95</v>
      </c>
      <c r="T735" s="269">
        <v>15984662.949999999</v>
      </c>
      <c r="U735" s="269">
        <v>17902822.504000001</v>
      </c>
      <c r="V735" s="311" t="s">
        <v>141</v>
      </c>
      <c r="W735" s="311">
        <v>2013</v>
      </c>
      <c r="Y735" s="411"/>
    </row>
    <row r="736" spans="1:25" s="266" customFormat="1" ht="187.5">
      <c r="A736" s="304" t="s">
        <v>4204</v>
      </c>
      <c r="B736" s="256" t="s">
        <v>25</v>
      </c>
      <c r="C736" s="256" t="s">
        <v>4058</v>
      </c>
      <c r="D736" s="305" t="s">
        <v>4044</v>
      </c>
      <c r="E736" s="305" t="s">
        <v>4044</v>
      </c>
      <c r="F736" s="305" t="s">
        <v>4044</v>
      </c>
      <c r="G736" s="306" t="s">
        <v>3931</v>
      </c>
      <c r="H736" s="307">
        <v>100</v>
      </c>
      <c r="I736" s="256">
        <v>711210000</v>
      </c>
      <c r="J736" s="256" t="s">
        <v>978</v>
      </c>
      <c r="K736" s="256" t="s">
        <v>564</v>
      </c>
      <c r="L736" s="256" t="s">
        <v>3963</v>
      </c>
      <c r="M736" s="256" t="s">
        <v>107</v>
      </c>
      <c r="N736" s="256" t="s">
        <v>3933</v>
      </c>
      <c r="O736" s="256" t="s">
        <v>680</v>
      </c>
      <c r="P736" s="255">
        <v>112</v>
      </c>
      <c r="Q736" s="256" t="s">
        <v>3935</v>
      </c>
      <c r="R736" s="308">
        <v>39198.400000000001</v>
      </c>
      <c r="S736" s="310">
        <v>95</v>
      </c>
      <c r="T736" s="263">
        <v>0</v>
      </c>
      <c r="U736" s="263">
        <v>0</v>
      </c>
      <c r="V736" s="310" t="s">
        <v>141</v>
      </c>
      <c r="W736" s="256">
        <v>2013</v>
      </c>
      <c r="X736" s="413"/>
    </row>
    <row r="737" spans="1:25" s="266" customFormat="1" ht="187.5">
      <c r="A737" s="256" t="s">
        <v>4527</v>
      </c>
      <c r="B737" s="256" t="s">
        <v>25</v>
      </c>
      <c r="C737" s="387" t="s">
        <v>4045</v>
      </c>
      <c r="D737" s="305" t="s">
        <v>4512</v>
      </c>
      <c r="E737" s="305" t="s">
        <v>4513</v>
      </c>
      <c r="F737" s="305" t="s">
        <v>4044</v>
      </c>
      <c r="G737" s="306" t="s">
        <v>3931</v>
      </c>
      <c r="H737" s="307">
        <v>100</v>
      </c>
      <c r="I737" s="256">
        <v>711210000</v>
      </c>
      <c r="J737" s="256" t="s">
        <v>978</v>
      </c>
      <c r="K737" s="256" t="s">
        <v>564</v>
      </c>
      <c r="L737" s="256" t="s">
        <v>3963</v>
      </c>
      <c r="M737" s="256" t="s">
        <v>107</v>
      </c>
      <c r="N737" s="256" t="s">
        <v>3933</v>
      </c>
      <c r="O737" s="256" t="s">
        <v>680</v>
      </c>
      <c r="P737" s="255">
        <v>112</v>
      </c>
      <c r="Q737" s="256" t="s">
        <v>3935</v>
      </c>
      <c r="R737" s="308">
        <v>39198.400000000001</v>
      </c>
      <c r="S737" s="310">
        <v>95</v>
      </c>
      <c r="T737" s="263">
        <v>0</v>
      </c>
      <c r="U737" s="263">
        <v>0</v>
      </c>
      <c r="V737" s="310" t="s">
        <v>141</v>
      </c>
      <c r="W737" s="256">
        <v>2013</v>
      </c>
      <c r="X737" s="413"/>
    </row>
    <row r="738" spans="1:25" s="311" customFormat="1" ht="187.5">
      <c r="A738" s="311" t="s">
        <v>4755</v>
      </c>
      <c r="B738" s="311" t="s">
        <v>25</v>
      </c>
      <c r="C738" s="311" t="s">
        <v>4045</v>
      </c>
      <c r="D738" s="311" t="s">
        <v>4512</v>
      </c>
      <c r="E738" s="311" t="s">
        <v>4513</v>
      </c>
      <c r="F738" s="311" t="s">
        <v>4044</v>
      </c>
      <c r="G738" s="311" t="s">
        <v>3931</v>
      </c>
      <c r="H738" s="311">
        <v>100</v>
      </c>
      <c r="I738" s="311">
        <v>711210000</v>
      </c>
      <c r="J738" s="243" t="s">
        <v>978</v>
      </c>
      <c r="K738" s="311" t="s">
        <v>1104</v>
      </c>
      <c r="L738" s="311" t="s">
        <v>3963</v>
      </c>
      <c r="M738" s="311" t="s">
        <v>107</v>
      </c>
      <c r="N738" s="311" t="s">
        <v>3933</v>
      </c>
      <c r="O738" s="311" t="s">
        <v>4669</v>
      </c>
      <c r="P738" s="311">
        <v>112</v>
      </c>
      <c r="Q738" s="311" t="s">
        <v>3935</v>
      </c>
      <c r="R738" s="316">
        <v>38075.728000000003</v>
      </c>
      <c r="S738" s="311">
        <v>95</v>
      </c>
      <c r="T738" s="269">
        <v>3617194.16</v>
      </c>
      <c r="U738" s="269">
        <v>4051257.4592000004</v>
      </c>
      <c r="V738" s="311" t="s">
        <v>141</v>
      </c>
      <c r="W738" s="311">
        <v>2013</v>
      </c>
      <c r="Y738" s="411"/>
    </row>
    <row r="739" spans="1:25" s="266" customFormat="1" ht="187.5">
      <c r="A739" s="304" t="s">
        <v>4205</v>
      </c>
      <c r="B739" s="256" t="s">
        <v>25</v>
      </c>
      <c r="C739" s="256" t="s">
        <v>4059</v>
      </c>
      <c r="D739" s="305" t="s">
        <v>4044</v>
      </c>
      <c r="E739" s="305" t="s">
        <v>4044</v>
      </c>
      <c r="F739" s="305" t="s">
        <v>4044</v>
      </c>
      <c r="G739" s="306" t="s">
        <v>3931</v>
      </c>
      <c r="H739" s="307">
        <v>100</v>
      </c>
      <c r="I739" s="256">
        <v>711210000</v>
      </c>
      <c r="J739" s="256" t="s">
        <v>978</v>
      </c>
      <c r="K739" s="256" t="s">
        <v>564</v>
      </c>
      <c r="L739" s="256" t="s">
        <v>3965</v>
      </c>
      <c r="M739" s="256" t="s">
        <v>107</v>
      </c>
      <c r="N739" s="256" t="s">
        <v>3933</v>
      </c>
      <c r="O739" s="256" t="s">
        <v>680</v>
      </c>
      <c r="P739" s="255">
        <v>112</v>
      </c>
      <c r="Q739" s="256" t="s">
        <v>3935</v>
      </c>
      <c r="R739" s="308">
        <v>58058</v>
      </c>
      <c r="S739" s="310">
        <v>95</v>
      </c>
      <c r="T739" s="263">
        <v>0</v>
      </c>
      <c r="U739" s="263">
        <v>0</v>
      </c>
      <c r="V739" s="310" t="s">
        <v>141</v>
      </c>
      <c r="W739" s="256">
        <v>2013</v>
      </c>
      <c r="X739" s="413"/>
    </row>
    <row r="740" spans="1:25" s="266" customFormat="1" ht="187.5">
      <c r="A740" s="256" t="s">
        <v>4528</v>
      </c>
      <c r="B740" s="256" t="s">
        <v>25</v>
      </c>
      <c r="C740" s="387" t="s">
        <v>4045</v>
      </c>
      <c r="D740" s="305" t="s">
        <v>4512</v>
      </c>
      <c r="E740" s="305" t="s">
        <v>4513</v>
      </c>
      <c r="F740" s="305" t="s">
        <v>4044</v>
      </c>
      <c r="G740" s="306" t="s">
        <v>3931</v>
      </c>
      <c r="H740" s="307">
        <v>100</v>
      </c>
      <c r="I740" s="256">
        <v>711210000</v>
      </c>
      <c r="J740" s="256" t="s">
        <v>978</v>
      </c>
      <c r="K740" s="256" t="s">
        <v>564</v>
      </c>
      <c r="L740" s="256" t="s">
        <v>3965</v>
      </c>
      <c r="M740" s="256" t="s">
        <v>107</v>
      </c>
      <c r="N740" s="256" t="s">
        <v>3933</v>
      </c>
      <c r="O740" s="256" t="s">
        <v>680</v>
      </c>
      <c r="P740" s="255">
        <v>112</v>
      </c>
      <c r="Q740" s="256" t="s">
        <v>3935</v>
      </c>
      <c r="R740" s="308">
        <v>58058</v>
      </c>
      <c r="S740" s="310">
        <v>95</v>
      </c>
      <c r="T740" s="263">
        <v>0</v>
      </c>
      <c r="U740" s="263">
        <v>0</v>
      </c>
      <c r="V740" s="310" t="s">
        <v>141</v>
      </c>
      <c r="W740" s="256">
        <v>2013</v>
      </c>
      <c r="X740" s="413"/>
    </row>
    <row r="741" spans="1:25" s="311" customFormat="1" ht="187.5">
      <c r="A741" s="311" t="s">
        <v>4756</v>
      </c>
      <c r="B741" s="311" t="s">
        <v>25</v>
      </c>
      <c r="C741" s="311" t="s">
        <v>4045</v>
      </c>
      <c r="D741" s="311" t="s">
        <v>4512</v>
      </c>
      <c r="E741" s="311" t="s">
        <v>4513</v>
      </c>
      <c r="F741" s="311" t="s">
        <v>4044</v>
      </c>
      <c r="G741" s="311" t="s">
        <v>3931</v>
      </c>
      <c r="H741" s="311">
        <v>100</v>
      </c>
      <c r="I741" s="311">
        <v>711210000</v>
      </c>
      <c r="J741" s="243" t="s">
        <v>978</v>
      </c>
      <c r="K741" s="311" t="s">
        <v>1104</v>
      </c>
      <c r="L741" s="311" t="s">
        <v>3965</v>
      </c>
      <c r="M741" s="311" t="s">
        <v>107</v>
      </c>
      <c r="N741" s="311" t="s">
        <v>3933</v>
      </c>
      <c r="O741" s="311" t="s">
        <v>4669</v>
      </c>
      <c r="P741" s="311">
        <v>112</v>
      </c>
      <c r="Q741" s="311" t="s">
        <v>3935</v>
      </c>
      <c r="R741" s="316">
        <v>57545</v>
      </c>
      <c r="S741" s="311">
        <v>95</v>
      </c>
      <c r="T741" s="269">
        <v>5466775</v>
      </c>
      <c r="U741" s="269">
        <v>6122788.0000000009</v>
      </c>
      <c r="V741" s="311" t="s">
        <v>141</v>
      </c>
      <c r="W741" s="311">
        <v>2013</v>
      </c>
      <c r="Y741" s="411"/>
    </row>
    <row r="742" spans="1:25" s="266" customFormat="1" ht="112.5">
      <c r="A742" s="304" t="s">
        <v>4206</v>
      </c>
      <c r="B742" s="256" t="s">
        <v>25</v>
      </c>
      <c r="C742" s="256" t="s">
        <v>4060</v>
      </c>
      <c r="D742" s="305" t="s">
        <v>4044</v>
      </c>
      <c r="E742" s="305" t="s">
        <v>4044</v>
      </c>
      <c r="F742" s="305" t="s">
        <v>4044</v>
      </c>
      <c r="G742" s="306" t="s">
        <v>3931</v>
      </c>
      <c r="H742" s="307">
        <v>100</v>
      </c>
      <c r="I742" s="256">
        <v>711210000</v>
      </c>
      <c r="J742" s="256" t="s">
        <v>978</v>
      </c>
      <c r="K742" s="256" t="s">
        <v>564</v>
      </c>
      <c r="L742" s="256" t="s">
        <v>3967</v>
      </c>
      <c r="M742" s="256" t="s">
        <v>107</v>
      </c>
      <c r="N742" s="256" t="s">
        <v>3933</v>
      </c>
      <c r="O742" s="256" t="s">
        <v>680</v>
      </c>
      <c r="P742" s="255">
        <v>112</v>
      </c>
      <c r="Q742" s="256" t="s">
        <v>3935</v>
      </c>
      <c r="R742" s="308">
        <v>62400</v>
      </c>
      <c r="S742" s="310">
        <v>95</v>
      </c>
      <c r="T742" s="263">
        <v>0</v>
      </c>
      <c r="U742" s="263">
        <v>0</v>
      </c>
      <c r="V742" s="310" t="s">
        <v>141</v>
      </c>
      <c r="W742" s="256">
        <v>2013</v>
      </c>
      <c r="X742" s="413"/>
    </row>
    <row r="743" spans="1:25" s="266" customFormat="1" ht="112.5">
      <c r="A743" s="256" t="s">
        <v>4529</v>
      </c>
      <c r="B743" s="256" t="s">
        <v>25</v>
      </c>
      <c r="C743" s="387" t="s">
        <v>4045</v>
      </c>
      <c r="D743" s="305" t="s">
        <v>4512</v>
      </c>
      <c r="E743" s="305" t="s">
        <v>4513</v>
      </c>
      <c r="F743" s="305" t="s">
        <v>4044</v>
      </c>
      <c r="G743" s="306" t="s">
        <v>3931</v>
      </c>
      <c r="H743" s="307">
        <v>100</v>
      </c>
      <c r="I743" s="256">
        <v>711210000</v>
      </c>
      <c r="J743" s="256" t="s">
        <v>978</v>
      </c>
      <c r="K743" s="256" t="s">
        <v>564</v>
      </c>
      <c r="L743" s="256" t="s">
        <v>3967</v>
      </c>
      <c r="M743" s="256" t="s">
        <v>107</v>
      </c>
      <c r="N743" s="256" t="s">
        <v>3933</v>
      </c>
      <c r="O743" s="256" t="s">
        <v>680</v>
      </c>
      <c r="P743" s="255">
        <v>112</v>
      </c>
      <c r="Q743" s="256" t="s">
        <v>3935</v>
      </c>
      <c r="R743" s="308">
        <v>62400</v>
      </c>
      <c r="S743" s="310">
        <v>95</v>
      </c>
      <c r="T743" s="263">
        <v>0</v>
      </c>
      <c r="U743" s="263">
        <v>0</v>
      </c>
      <c r="V743" s="310" t="s">
        <v>141</v>
      </c>
      <c r="W743" s="256">
        <v>2013</v>
      </c>
      <c r="X743" s="413"/>
    </row>
    <row r="744" spans="1:25" s="311" customFormat="1" ht="112.5">
      <c r="A744" s="311" t="s">
        <v>4757</v>
      </c>
      <c r="B744" s="311" t="s">
        <v>25</v>
      </c>
      <c r="C744" s="311" t="s">
        <v>4045</v>
      </c>
      <c r="D744" s="311" t="s">
        <v>4512</v>
      </c>
      <c r="E744" s="311" t="s">
        <v>4513</v>
      </c>
      <c r="F744" s="311" t="s">
        <v>4044</v>
      </c>
      <c r="G744" s="311" t="s">
        <v>3931</v>
      </c>
      <c r="H744" s="311">
        <v>100</v>
      </c>
      <c r="I744" s="311">
        <v>711210000</v>
      </c>
      <c r="J744" s="243" t="s">
        <v>978</v>
      </c>
      <c r="K744" s="311" t="s">
        <v>1104</v>
      </c>
      <c r="L744" s="311" t="s">
        <v>3967</v>
      </c>
      <c r="M744" s="311" t="s">
        <v>107</v>
      </c>
      <c r="N744" s="311" t="s">
        <v>3933</v>
      </c>
      <c r="O744" s="311" t="s">
        <v>4669</v>
      </c>
      <c r="P744" s="311">
        <v>112</v>
      </c>
      <c r="Q744" s="311" t="s">
        <v>3935</v>
      </c>
      <c r="R744" s="316">
        <v>148894.29200000002</v>
      </c>
      <c r="S744" s="311">
        <v>95</v>
      </c>
      <c r="T744" s="269">
        <v>14144957.740000002</v>
      </c>
      <c r="U744" s="269">
        <v>15842352.668800004</v>
      </c>
      <c r="V744" s="311" t="s">
        <v>141</v>
      </c>
      <c r="W744" s="311">
        <v>2013</v>
      </c>
      <c r="Y744" s="411"/>
    </row>
    <row r="745" spans="1:25" s="266" customFormat="1" ht="206.25">
      <c r="A745" s="304" t="s">
        <v>4207</v>
      </c>
      <c r="B745" s="256" t="s">
        <v>25</v>
      </c>
      <c r="C745" s="256" t="s">
        <v>4061</v>
      </c>
      <c r="D745" s="305" t="s">
        <v>4044</v>
      </c>
      <c r="E745" s="305" t="s">
        <v>4044</v>
      </c>
      <c r="F745" s="305" t="s">
        <v>4044</v>
      </c>
      <c r="G745" s="306" t="s">
        <v>3931</v>
      </c>
      <c r="H745" s="307">
        <v>100</v>
      </c>
      <c r="I745" s="256">
        <v>711210000</v>
      </c>
      <c r="J745" s="256" t="s">
        <v>978</v>
      </c>
      <c r="K745" s="256" t="s">
        <v>564</v>
      </c>
      <c r="L745" s="256" t="s">
        <v>4036</v>
      </c>
      <c r="M745" s="256" t="s">
        <v>107</v>
      </c>
      <c r="N745" s="256" t="s">
        <v>3933</v>
      </c>
      <c r="O745" s="256" t="s">
        <v>680</v>
      </c>
      <c r="P745" s="255">
        <v>112</v>
      </c>
      <c r="Q745" s="256" t="s">
        <v>3935</v>
      </c>
      <c r="R745" s="308">
        <v>3058.125</v>
      </c>
      <c r="S745" s="310">
        <v>95</v>
      </c>
      <c r="T745" s="263">
        <v>0</v>
      </c>
      <c r="U745" s="263">
        <v>0</v>
      </c>
      <c r="V745" s="310" t="s">
        <v>141</v>
      </c>
      <c r="W745" s="256">
        <v>2013</v>
      </c>
      <c r="X745" s="413"/>
    </row>
    <row r="746" spans="1:25" s="266" customFormat="1" ht="206.25">
      <c r="A746" s="256" t="s">
        <v>4530</v>
      </c>
      <c r="B746" s="256" t="s">
        <v>25</v>
      </c>
      <c r="C746" s="387" t="s">
        <v>4045</v>
      </c>
      <c r="D746" s="305" t="s">
        <v>4512</v>
      </c>
      <c r="E746" s="305" t="s">
        <v>4513</v>
      </c>
      <c r="F746" s="305" t="s">
        <v>4044</v>
      </c>
      <c r="G746" s="306" t="s">
        <v>3931</v>
      </c>
      <c r="H746" s="307">
        <v>100</v>
      </c>
      <c r="I746" s="256">
        <v>711210000</v>
      </c>
      <c r="J746" s="256" t="s">
        <v>978</v>
      </c>
      <c r="K746" s="256" t="s">
        <v>564</v>
      </c>
      <c r="L746" s="256" t="s">
        <v>4036</v>
      </c>
      <c r="M746" s="256" t="s">
        <v>107</v>
      </c>
      <c r="N746" s="256" t="s">
        <v>3933</v>
      </c>
      <c r="O746" s="256" t="s">
        <v>680</v>
      </c>
      <c r="P746" s="255">
        <v>112</v>
      </c>
      <c r="Q746" s="256" t="s">
        <v>3935</v>
      </c>
      <c r="R746" s="308">
        <v>3058.125</v>
      </c>
      <c r="S746" s="310">
        <v>95</v>
      </c>
      <c r="T746" s="263">
        <v>0</v>
      </c>
      <c r="U746" s="263">
        <v>0</v>
      </c>
      <c r="V746" s="310" t="s">
        <v>141</v>
      </c>
      <c r="W746" s="256">
        <v>2013</v>
      </c>
      <c r="X746" s="413"/>
    </row>
    <row r="747" spans="1:25" s="311" customFormat="1" ht="206.25">
      <c r="A747" s="311" t="s">
        <v>4758</v>
      </c>
      <c r="B747" s="311" t="s">
        <v>25</v>
      </c>
      <c r="C747" s="311" t="s">
        <v>4045</v>
      </c>
      <c r="D747" s="311" t="s">
        <v>4512</v>
      </c>
      <c r="E747" s="311" t="s">
        <v>4513</v>
      </c>
      <c r="F747" s="311" t="s">
        <v>4044</v>
      </c>
      <c r="G747" s="311" t="s">
        <v>3931</v>
      </c>
      <c r="H747" s="311">
        <v>100</v>
      </c>
      <c r="I747" s="311">
        <v>711210000</v>
      </c>
      <c r="J747" s="243" t="s">
        <v>978</v>
      </c>
      <c r="K747" s="311" t="s">
        <v>1104</v>
      </c>
      <c r="L747" s="311" t="s">
        <v>4036</v>
      </c>
      <c r="M747" s="311" t="s">
        <v>107</v>
      </c>
      <c r="N747" s="311" t="s">
        <v>3933</v>
      </c>
      <c r="O747" s="311" t="s">
        <v>4669</v>
      </c>
      <c r="P747" s="311">
        <v>112</v>
      </c>
      <c r="Q747" s="311" t="s">
        <v>3935</v>
      </c>
      <c r="R747" s="316">
        <v>3058.125</v>
      </c>
      <c r="S747" s="311">
        <v>95</v>
      </c>
      <c r="T747" s="269">
        <v>290521.875</v>
      </c>
      <c r="U747" s="269">
        <v>325384.50000000006</v>
      </c>
      <c r="V747" s="311" t="s">
        <v>141</v>
      </c>
      <c r="W747" s="311">
        <v>2013</v>
      </c>
      <c r="Y747" s="411"/>
    </row>
    <row r="748" spans="1:25" s="266" customFormat="1" ht="206.25">
      <c r="A748" s="304" t="s">
        <v>4208</v>
      </c>
      <c r="B748" s="256" t="s">
        <v>25</v>
      </c>
      <c r="C748" s="256" t="s">
        <v>4062</v>
      </c>
      <c r="D748" s="305" t="s">
        <v>4044</v>
      </c>
      <c r="E748" s="305" t="s">
        <v>4044</v>
      </c>
      <c r="F748" s="305" t="s">
        <v>4044</v>
      </c>
      <c r="G748" s="306" t="s">
        <v>3931</v>
      </c>
      <c r="H748" s="307">
        <v>100</v>
      </c>
      <c r="I748" s="256">
        <v>711210000</v>
      </c>
      <c r="J748" s="256" t="s">
        <v>978</v>
      </c>
      <c r="K748" s="256" t="s">
        <v>564</v>
      </c>
      <c r="L748" s="324" t="s">
        <v>4063</v>
      </c>
      <c r="M748" s="256" t="s">
        <v>107</v>
      </c>
      <c r="N748" s="256" t="s">
        <v>3933</v>
      </c>
      <c r="O748" s="256" t="s">
        <v>680</v>
      </c>
      <c r="P748" s="255">
        <v>112</v>
      </c>
      <c r="Q748" s="256" t="s">
        <v>3935</v>
      </c>
      <c r="R748" s="325">
        <v>69601.612999999998</v>
      </c>
      <c r="S748" s="310">
        <v>95</v>
      </c>
      <c r="T748" s="263">
        <v>0</v>
      </c>
      <c r="U748" s="263">
        <v>0</v>
      </c>
      <c r="V748" s="310" t="s">
        <v>141</v>
      </c>
      <c r="W748" s="256">
        <v>2013</v>
      </c>
      <c r="X748" s="413"/>
    </row>
    <row r="749" spans="1:25" s="266" customFormat="1" ht="206.25">
      <c r="A749" s="256" t="s">
        <v>4531</v>
      </c>
      <c r="B749" s="256" t="s">
        <v>25</v>
      </c>
      <c r="C749" s="387" t="s">
        <v>4045</v>
      </c>
      <c r="D749" s="305" t="s">
        <v>4512</v>
      </c>
      <c r="E749" s="305" t="s">
        <v>4513</v>
      </c>
      <c r="F749" s="305" t="s">
        <v>4044</v>
      </c>
      <c r="G749" s="306" t="s">
        <v>3931</v>
      </c>
      <c r="H749" s="307">
        <v>100</v>
      </c>
      <c r="I749" s="256">
        <v>711210000</v>
      </c>
      <c r="J749" s="256" t="s">
        <v>978</v>
      </c>
      <c r="K749" s="256" t="s">
        <v>564</v>
      </c>
      <c r="L749" s="324" t="s">
        <v>4063</v>
      </c>
      <c r="M749" s="256" t="s">
        <v>107</v>
      </c>
      <c r="N749" s="256" t="s">
        <v>3933</v>
      </c>
      <c r="O749" s="256" t="s">
        <v>680</v>
      </c>
      <c r="P749" s="255">
        <v>112</v>
      </c>
      <c r="Q749" s="256" t="s">
        <v>3935</v>
      </c>
      <c r="R749" s="325">
        <v>69601.612999999998</v>
      </c>
      <c r="S749" s="310">
        <v>95</v>
      </c>
      <c r="T749" s="263">
        <v>0</v>
      </c>
      <c r="U749" s="263">
        <v>0</v>
      </c>
      <c r="V749" s="310" t="s">
        <v>141</v>
      </c>
      <c r="W749" s="256">
        <v>2013</v>
      </c>
      <c r="X749" s="413"/>
    </row>
    <row r="750" spans="1:25" s="311" customFormat="1" ht="225">
      <c r="A750" s="311" t="s">
        <v>4760</v>
      </c>
      <c r="B750" s="311" t="s">
        <v>25</v>
      </c>
      <c r="C750" s="311" t="s">
        <v>4045</v>
      </c>
      <c r="D750" s="311" t="s">
        <v>4512</v>
      </c>
      <c r="E750" s="311" t="s">
        <v>4513</v>
      </c>
      <c r="F750" s="311" t="s">
        <v>4044</v>
      </c>
      <c r="G750" s="311" t="s">
        <v>3931</v>
      </c>
      <c r="H750" s="311">
        <v>100</v>
      </c>
      <c r="I750" s="311">
        <v>711210000</v>
      </c>
      <c r="J750" s="243" t="s">
        <v>978</v>
      </c>
      <c r="K750" s="311" t="s">
        <v>1104</v>
      </c>
      <c r="L750" s="311" t="s">
        <v>4759</v>
      </c>
      <c r="M750" s="311" t="s">
        <v>107</v>
      </c>
      <c r="N750" s="311" t="s">
        <v>3933</v>
      </c>
      <c r="O750" s="311" t="s">
        <v>4669</v>
      </c>
      <c r="P750" s="311">
        <v>112</v>
      </c>
      <c r="Q750" s="311" t="s">
        <v>3935</v>
      </c>
      <c r="R750" s="327">
        <v>46677.315999999999</v>
      </c>
      <c r="S750" s="311">
        <v>95</v>
      </c>
      <c r="T750" s="269">
        <v>4434345.0199999996</v>
      </c>
      <c r="U750" s="269">
        <v>4966466.4223999996</v>
      </c>
      <c r="V750" s="311" t="s">
        <v>141</v>
      </c>
      <c r="W750" s="311">
        <v>2013</v>
      </c>
      <c r="Y750" s="411"/>
    </row>
    <row r="751" spans="1:25" s="266" customFormat="1" ht="206.25">
      <c r="A751" s="304" t="s">
        <v>4209</v>
      </c>
      <c r="B751" s="256" t="s">
        <v>25</v>
      </c>
      <c r="C751" s="256" t="s">
        <v>4064</v>
      </c>
      <c r="D751" s="305" t="s">
        <v>4044</v>
      </c>
      <c r="E751" s="305" t="s">
        <v>4044</v>
      </c>
      <c r="F751" s="305" t="s">
        <v>4044</v>
      </c>
      <c r="G751" s="306" t="s">
        <v>3931</v>
      </c>
      <c r="H751" s="307">
        <v>100</v>
      </c>
      <c r="I751" s="256">
        <v>711210000</v>
      </c>
      <c r="J751" s="256" t="s">
        <v>978</v>
      </c>
      <c r="K751" s="256" t="s">
        <v>564</v>
      </c>
      <c r="L751" s="256" t="s">
        <v>3971</v>
      </c>
      <c r="M751" s="256" t="s">
        <v>107</v>
      </c>
      <c r="N751" s="256" t="s">
        <v>3933</v>
      </c>
      <c r="O751" s="256" t="s">
        <v>680</v>
      </c>
      <c r="P751" s="255">
        <v>112</v>
      </c>
      <c r="Q751" s="256" t="s">
        <v>3935</v>
      </c>
      <c r="R751" s="325">
        <v>135856.81899999999</v>
      </c>
      <c r="S751" s="310">
        <v>95</v>
      </c>
      <c r="T751" s="263">
        <v>0</v>
      </c>
      <c r="U751" s="263">
        <v>0</v>
      </c>
      <c r="V751" s="310" t="s">
        <v>141</v>
      </c>
      <c r="W751" s="256">
        <v>2013</v>
      </c>
      <c r="X751" s="413"/>
    </row>
    <row r="752" spans="1:25" s="266" customFormat="1" ht="206.25">
      <c r="A752" s="256" t="s">
        <v>4532</v>
      </c>
      <c r="B752" s="256" t="s">
        <v>25</v>
      </c>
      <c r="C752" s="387" t="s">
        <v>4045</v>
      </c>
      <c r="D752" s="305" t="s">
        <v>4512</v>
      </c>
      <c r="E752" s="305" t="s">
        <v>4513</v>
      </c>
      <c r="F752" s="305" t="s">
        <v>4044</v>
      </c>
      <c r="G752" s="306" t="s">
        <v>3931</v>
      </c>
      <c r="H752" s="307">
        <v>100</v>
      </c>
      <c r="I752" s="256">
        <v>711210000</v>
      </c>
      <c r="J752" s="256" t="s">
        <v>978</v>
      </c>
      <c r="K752" s="256" t="s">
        <v>564</v>
      </c>
      <c r="L752" s="256" t="s">
        <v>3971</v>
      </c>
      <c r="M752" s="256" t="s">
        <v>107</v>
      </c>
      <c r="N752" s="256" t="s">
        <v>3933</v>
      </c>
      <c r="O752" s="256" t="s">
        <v>680</v>
      </c>
      <c r="P752" s="255">
        <v>112</v>
      </c>
      <c r="Q752" s="256" t="s">
        <v>3935</v>
      </c>
      <c r="R752" s="325">
        <v>135856.81899999999</v>
      </c>
      <c r="S752" s="310">
        <v>95</v>
      </c>
      <c r="T752" s="263">
        <v>0</v>
      </c>
      <c r="U752" s="263">
        <v>0</v>
      </c>
      <c r="V752" s="310" t="s">
        <v>141</v>
      </c>
      <c r="W752" s="256">
        <v>2013</v>
      </c>
      <c r="X752" s="413"/>
    </row>
    <row r="753" spans="1:25" s="311" customFormat="1" ht="206.25">
      <c r="A753" s="311" t="s">
        <v>4761</v>
      </c>
      <c r="B753" s="311" t="s">
        <v>25</v>
      </c>
      <c r="C753" s="311" t="s">
        <v>4045</v>
      </c>
      <c r="D753" s="311" t="s">
        <v>4512</v>
      </c>
      <c r="E753" s="311" t="s">
        <v>4513</v>
      </c>
      <c r="F753" s="311" t="s">
        <v>4044</v>
      </c>
      <c r="G753" s="311" t="s">
        <v>3931</v>
      </c>
      <c r="H753" s="311">
        <v>100</v>
      </c>
      <c r="I753" s="311">
        <v>711210000</v>
      </c>
      <c r="J753" s="243" t="s">
        <v>978</v>
      </c>
      <c r="K753" s="311" t="s">
        <v>1104</v>
      </c>
      <c r="L753" s="311" t="s">
        <v>3971</v>
      </c>
      <c r="M753" s="311" t="s">
        <v>107</v>
      </c>
      <c r="N753" s="311" t="s">
        <v>3933</v>
      </c>
      <c r="O753" s="311" t="s">
        <v>4669</v>
      </c>
      <c r="P753" s="311">
        <v>112</v>
      </c>
      <c r="Q753" s="311" t="s">
        <v>3935</v>
      </c>
      <c r="R753" s="327">
        <v>232976.818</v>
      </c>
      <c r="S753" s="311">
        <v>95</v>
      </c>
      <c r="T753" s="269">
        <v>22132797.710000001</v>
      </c>
      <c r="U753" s="269">
        <v>24788733.435200002</v>
      </c>
      <c r="V753" s="311" t="s">
        <v>141</v>
      </c>
      <c r="W753" s="311">
        <v>2013</v>
      </c>
      <c r="Y753" s="411"/>
    </row>
    <row r="754" spans="1:25" s="266" customFormat="1" ht="243.75">
      <c r="A754" s="304" t="s">
        <v>4210</v>
      </c>
      <c r="B754" s="256" t="s">
        <v>25</v>
      </c>
      <c r="C754" s="256" t="s">
        <v>4065</v>
      </c>
      <c r="D754" s="305" t="s">
        <v>4044</v>
      </c>
      <c r="E754" s="305" t="s">
        <v>4044</v>
      </c>
      <c r="F754" s="305" t="s">
        <v>4044</v>
      </c>
      <c r="G754" s="306" t="s">
        <v>3931</v>
      </c>
      <c r="H754" s="307">
        <v>100</v>
      </c>
      <c r="I754" s="256">
        <v>711210000</v>
      </c>
      <c r="J754" s="256" t="s">
        <v>978</v>
      </c>
      <c r="K754" s="256" t="s">
        <v>564</v>
      </c>
      <c r="L754" s="256" t="s">
        <v>3973</v>
      </c>
      <c r="M754" s="256" t="s">
        <v>107</v>
      </c>
      <c r="N754" s="256" t="s">
        <v>3933</v>
      </c>
      <c r="O754" s="256" t="s">
        <v>680</v>
      </c>
      <c r="P754" s="255">
        <v>112</v>
      </c>
      <c r="Q754" s="256" t="s">
        <v>3935</v>
      </c>
      <c r="R754" s="325">
        <v>83987.394</v>
      </c>
      <c r="S754" s="310">
        <v>95</v>
      </c>
      <c r="T754" s="263">
        <v>0</v>
      </c>
      <c r="U754" s="263">
        <v>0</v>
      </c>
      <c r="V754" s="310" t="s">
        <v>141</v>
      </c>
      <c r="W754" s="256">
        <v>2013</v>
      </c>
      <c r="X754" s="413"/>
    </row>
    <row r="755" spans="1:25" s="266" customFormat="1" ht="243.75">
      <c r="A755" s="256" t="s">
        <v>4533</v>
      </c>
      <c r="B755" s="256" t="s">
        <v>25</v>
      </c>
      <c r="C755" s="387" t="s">
        <v>4045</v>
      </c>
      <c r="D755" s="305" t="s">
        <v>4512</v>
      </c>
      <c r="E755" s="305" t="s">
        <v>4513</v>
      </c>
      <c r="F755" s="305" t="s">
        <v>4044</v>
      </c>
      <c r="G755" s="306" t="s">
        <v>3931</v>
      </c>
      <c r="H755" s="307">
        <v>100</v>
      </c>
      <c r="I755" s="256">
        <v>711210000</v>
      </c>
      <c r="J755" s="256" t="s">
        <v>978</v>
      </c>
      <c r="K755" s="256" t="s">
        <v>564</v>
      </c>
      <c r="L755" s="256" t="s">
        <v>3973</v>
      </c>
      <c r="M755" s="256" t="s">
        <v>107</v>
      </c>
      <c r="N755" s="256" t="s">
        <v>3933</v>
      </c>
      <c r="O755" s="256" t="s">
        <v>680</v>
      </c>
      <c r="P755" s="255">
        <v>112</v>
      </c>
      <c r="Q755" s="256" t="s">
        <v>3935</v>
      </c>
      <c r="R755" s="325">
        <v>83987.394</v>
      </c>
      <c r="S755" s="310">
        <v>95</v>
      </c>
      <c r="T755" s="263">
        <v>0</v>
      </c>
      <c r="U755" s="263">
        <v>0</v>
      </c>
      <c r="V755" s="310" t="s">
        <v>141</v>
      </c>
      <c r="W755" s="256">
        <v>2013</v>
      </c>
      <c r="X755" s="413"/>
    </row>
    <row r="756" spans="1:25" s="311" customFormat="1" ht="243.75">
      <c r="A756" s="311" t="s">
        <v>4762</v>
      </c>
      <c r="B756" s="311" t="s">
        <v>25</v>
      </c>
      <c r="C756" s="311" t="s">
        <v>4045</v>
      </c>
      <c r="D756" s="311" t="s">
        <v>4512</v>
      </c>
      <c r="E756" s="311" t="s">
        <v>4513</v>
      </c>
      <c r="F756" s="311" t="s">
        <v>4044</v>
      </c>
      <c r="G756" s="311" t="s">
        <v>3931</v>
      </c>
      <c r="H756" s="311">
        <v>100</v>
      </c>
      <c r="I756" s="311">
        <v>711210000</v>
      </c>
      <c r="J756" s="243" t="s">
        <v>978</v>
      </c>
      <c r="K756" s="311" t="s">
        <v>1104</v>
      </c>
      <c r="L756" s="311" t="s">
        <v>3973</v>
      </c>
      <c r="M756" s="311" t="s">
        <v>107</v>
      </c>
      <c r="N756" s="311" t="s">
        <v>3933</v>
      </c>
      <c r="O756" s="311" t="s">
        <v>4669</v>
      </c>
      <c r="P756" s="311">
        <v>112</v>
      </c>
      <c r="Q756" s="311" t="s">
        <v>3935</v>
      </c>
      <c r="R756" s="327">
        <v>112172.39</v>
      </c>
      <c r="S756" s="311">
        <v>95</v>
      </c>
      <c r="T756" s="269">
        <v>10656377.050000001</v>
      </c>
      <c r="U756" s="269">
        <v>11935142.296000002</v>
      </c>
      <c r="V756" s="311" t="s">
        <v>141</v>
      </c>
      <c r="W756" s="311">
        <v>2013</v>
      </c>
      <c r="Y756" s="411"/>
    </row>
    <row r="757" spans="1:25" s="266" customFormat="1" ht="206.25">
      <c r="A757" s="304" t="s">
        <v>4211</v>
      </c>
      <c r="B757" s="256" t="s">
        <v>25</v>
      </c>
      <c r="C757" s="256" t="s">
        <v>4066</v>
      </c>
      <c r="D757" s="305" t="s">
        <v>4044</v>
      </c>
      <c r="E757" s="305" t="s">
        <v>4044</v>
      </c>
      <c r="F757" s="305" t="s">
        <v>4044</v>
      </c>
      <c r="G757" s="306" t="s">
        <v>3931</v>
      </c>
      <c r="H757" s="307">
        <v>100</v>
      </c>
      <c r="I757" s="256">
        <v>711210000</v>
      </c>
      <c r="J757" s="256" t="s">
        <v>978</v>
      </c>
      <c r="K757" s="256" t="s">
        <v>564</v>
      </c>
      <c r="L757" s="256" t="s">
        <v>4067</v>
      </c>
      <c r="M757" s="256" t="s">
        <v>107</v>
      </c>
      <c r="N757" s="256" t="s">
        <v>3933</v>
      </c>
      <c r="O757" s="256" t="s">
        <v>680</v>
      </c>
      <c r="P757" s="255">
        <v>112</v>
      </c>
      <c r="Q757" s="256" t="s">
        <v>3935</v>
      </c>
      <c r="R757" s="325">
        <v>56780.453999999998</v>
      </c>
      <c r="S757" s="310">
        <v>95</v>
      </c>
      <c r="T757" s="263">
        <v>0</v>
      </c>
      <c r="U757" s="263">
        <v>0</v>
      </c>
      <c r="V757" s="310" t="s">
        <v>141</v>
      </c>
      <c r="W757" s="256">
        <v>2013</v>
      </c>
      <c r="X757" s="413"/>
    </row>
    <row r="758" spans="1:25" s="266" customFormat="1" ht="206.25">
      <c r="A758" s="256" t="s">
        <v>4534</v>
      </c>
      <c r="B758" s="256" t="s">
        <v>25</v>
      </c>
      <c r="C758" s="387" t="s">
        <v>4045</v>
      </c>
      <c r="D758" s="305" t="s">
        <v>4512</v>
      </c>
      <c r="E758" s="305" t="s">
        <v>4513</v>
      </c>
      <c r="F758" s="305" t="s">
        <v>4044</v>
      </c>
      <c r="G758" s="306" t="s">
        <v>3931</v>
      </c>
      <c r="H758" s="307">
        <v>100</v>
      </c>
      <c r="I758" s="256">
        <v>711210000</v>
      </c>
      <c r="J758" s="256" t="s">
        <v>978</v>
      </c>
      <c r="K758" s="256" t="s">
        <v>564</v>
      </c>
      <c r="L758" s="256" t="s">
        <v>4067</v>
      </c>
      <c r="M758" s="256" t="s">
        <v>107</v>
      </c>
      <c r="N758" s="256" t="s">
        <v>3933</v>
      </c>
      <c r="O758" s="256" t="s">
        <v>680</v>
      </c>
      <c r="P758" s="255">
        <v>112</v>
      </c>
      <c r="Q758" s="256" t="s">
        <v>3935</v>
      </c>
      <c r="R758" s="325">
        <v>56780.453999999998</v>
      </c>
      <c r="S758" s="310">
        <v>95</v>
      </c>
      <c r="T758" s="263">
        <v>0</v>
      </c>
      <c r="U758" s="263">
        <v>0</v>
      </c>
      <c r="V758" s="310" t="s">
        <v>141</v>
      </c>
      <c r="W758" s="256">
        <v>2013</v>
      </c>
      <c r="X758" s="413"/>
    </row>
    <row r="759" spans="1:25" s="311" customFormat="1" ht="225">
      <c r="A759" s="311" t="s">
        <v>4763</v>
      </c>
      <c r="B759" s="311" t="s">
        <v>25</v>
      </c>
      <c r="C759" s="311" t="s">
        <v>4045</v>
      </c>
      <c r="D759" s="311" t="s">
        <v>4512</v>
      </c>
      <c r="E759" s="311" t="s">
        <v>4513</v>
      </c>
      <c r="F759" s="311" t="s">
        <v>4044</v>
      </c>
      <c r="G759" s="311" t="s">
        <v>3931</v>
      </c>
      <c r="H759" s="311">
        <v>100</v>
      </c>
      <c r="I759" s="311">
        <v>711210000</v>
      </c>
      <c r="J759" s="243" t="s">
        <v>978</v>
      </c>
      <c r="K759" s="311" t="s">
        <v>1104</v>
      </c>
      <c r="L759" s="311" t="s">
        <v>4686</v>
      </c>
      <c r="M759" s="311" t="s">
        <v>107</v>
      </c>
      <c r="N759" s="311" t="s">
        <v>3933</v>
      </c>
      <c r="O759" s="311" t="s">
        <v>4669</v>
      </c>
      <c r="P759" s="311">
        <v>112</v>
      </c>
      <c r="Q759" s="311" t="s">
        <v>3935</v>
      </c>
      <c r="R759" s="327">
        <v>56780.453999999998</v>
      </c>
      <c r="S759" s="311">
        <v>95</v>
      </c>
      <c r="T759" s="269">
        <v>5394143.1299999999</v>
      </c>
      <c r="U759" s="269">
        <v>6041440.3056000005</v>
      </c>
      <c r="V759" s="311" t="s">
        <v>141</v>
      </c>
      <c r="W759" s="311">
        <v>2013</v>
      </c>
      <c r="Y759" s="411"/>
    </row>
    <row r="760" spans="1:25" s="266" customFormat="1" ht="225">
      <c r="A760" s="304" t="s">
        <v>4212</v>
      </c>
      <c r="B760" s="256" t="s">
        <v>25</v>
      </c>
      <c r="C760" s="256" t="s">
        <v>4068</v>
      </c>
      <c r="D760" s="305" t="s">
        <v>4044</v>
      </c>
      <c r="E760" s="305" t="s">
        <v>4044</v>
      </c>
      <c r="F760" s="305" t="s">
        <v>4044</v>
      </c>
      <c r="G760" s="306" t="s">
        <v>3931</v>
      </c>
      <c r="H760" s="307">
        <v>100</v>
      </c>
      <c r="I760" s="256">
        <v>711210000</v>
      </c>
      <c r="J760" s="256" t="s">
        <v>978</v>
      </c>
      <c r="K760" s="256" t="s">
        <v>564</v>
      </c>
      <c r="L760" s="256" t="s">
        <v>3977</v>
      </c>
      <c r="M760" s="256" t="s">
        <v>107</v>
      </c>
      <c r="N760" s="256" t="s">
        <v>3933</v>
      </c>
      <c r="O760" s="256" t="s">
        <v>680</v>
      </c>
      <c r="P760" s="255">
        <v>112</v>
      </c>
      <c r="Q760" s="256" t="s">
        <v>3935</v>
      </c>
      <c r="R760" s="325">
        <v>39621.421999999999</v>
      </c>
      <c r="S760" s="310">
        <v>95</v>
      </c>
      <c r="T760" s="263">
        <v>0</v>
      </c>
      <c r="U760" s="263">
        <v>0</v>
      </c>
      <c r="V760" s="310" t="s">
        <v>141</v>
      </c>
      <c r="W760" s="256">
        <v>2013</v>
      </c>
      <c r="X760" s="413"/>
    </row>
    <row r="761" spans="1:25" s="266" customFormat="1" ht="225">
      <c r="A761" s="256" t="s">
        <v>4535</v>
      </c>
      <c r="B761" s="256" t="s">
        <v>25</v>
      </c>
      <c r="C761" s="387" t="s">
        <v>4045</v>
      </c>
      <c r="D761" s="305" t="s">
        <v>4512</v>
      </c>
      <c r="E761" s="305" t="s">
        <v>4513</v>
      </c>
      <c r="F761" s="305" t="s">
        <v>4044</v>
      </c>
      <c r="G761" s="306" t="s">
        <v>3931</v>
      </c>
      <c r="H761" s="307">
        <v>100</v>
      </c>
      <c r="I761" s="256">
        <v>711210000</v>
      </c>
      <c r="J761" s="256" t="s">
        <v>978</v>
      </c>
      <c r="K761" s="256" t="s">
        <v>564</v>
      </c>
      <c r="L761" s="256" t="s">
        <v>3977</v>
      </c>
      <c r="M761" s="256" t="s">
        <v>107</v>
      </c>
      <c r="N761" s="256" t="s">
        <v>3933</v>
      </c>
      <c r="O761" s="256" t="s">
        <v>680</v>
      </c>
      <c r="P761" s="255">
        <v>112</v>
      </c>
      <c r="Q761" s="256" t="s">
        <v>3935</v>
      </c>
      <c r="R761" s="325">
        <v>39621.421999999999</v>
      </c>
      <c r="S761" s="310">
        <v>95</v>
      </c>
      <c r="T761" s="263">
        <v>0</v>
      </c>
      <c r="U761" s="263">
        <v>0</v>
      </c>
      <c r="V761" s="310" t="s">
        <v>141</v>
      </c>
      <c r="W761" s="256">
        <v>2013</v>
      </c>
      <c r="X761" s="413"/>
    </row>
    <row r="762" spans="1:25" s="311" customFormat="1" ht="225">
      <c r="A762" s="311" t="s">
        <v>4764</v>
      </c>
      <c r="B762" s="311" t="s">
        <v>25</v>
      </c>
      <c r="C762" s="311" t="s">
        <v>4045</v>
      </c>
      <c r="D762" s="311" t="s">
        <v>4512</v>
      </c>
      <c r="E762" s="311" t="s">
        <v>4513</v>
      </c>
      <c r="F762" s="311" t="s">
        <v>4044</v>
      </c>
      <c r="G762" s="311" t="s">
        <v>3931</v>
      </c>
      <c r="H762" s="311">
        <v>100</v>
      </c>
      <c r="I762" s="311">
        <v>711210000</v>
      </c>
      <c r="J762" s="243" t="s">
        <v>978</v>
      </c>
      <c r="K762" s="311" t="s">
        <v>1104</v>
      </c>
      <c r="L762" s="311" t="s">
        <v>3977</v>
      </c>
      <c r="M762" s="311" t="s">
        <v>107</v>
      </c>
      <c r="N762" s="311" t="s">
        <v>3933</v>
      </c>
      <c r="O762" s="311" t="s">
        <v>4669</v>
      </c>
      <c r="P762" s="311">
        <v>112</v>
      </c>
      <c r="Q762" s="311" t="s">
        <v>3935</v>
      </c>
      <c r="R762" s="327">
        <v>39621.421999999999</v>
      </c>
      <c r="S762" s="311">
        <v>95</v>
      </c>
      <c r="T762" s="269">
        <v>3764035.09</v>
      </c>
      <c r="U762" s="269">
        <v>4215719.3008000003</v>
      </c>
      <c r="V762" s="311" t="s">
        <v>141</v>
      </c>
      <c r="W762" s="311">
        <v>2013</v>
      </c>
      <c r="Y762" s="411"/>
    </row>
    <row r="763" spans="1:25" s="266" customFormat="1" ht="243.75">
      <c r="A763" s="304" t="s">
        <v>4213</v>
      </c>
      <c r="B763" s="256" t="s">
        <v>25</v>
      </c>
      <c r="C763" s="256" t="s">
        <v>4069</v>
      </c>
      <c r="D763" s="305" t="s">
        <v>4044</v>
      </c>
      <c r="E763" s="305" t="s">
        <v>4044</v>
      </c>
      <c r="F763" s="305" t="s">
        <v>4044</v>
      </c>
      <c r="G763" s="306" t="s">
        <v>3931</v>
      </c>
      <c r="H763" s="307">
        <v>100</v>
      </c>
      <c r="I763" s="256">
        <v>711210000</v>
      </c>
      <c r="J763" s="256" t="s">
        <v>978</v>
      </c>
      <c r="K763" s="256" t="s">
        <v>564</v>
      </c>
      <c r="L763" s="256" t="s">
        <v>3979</v>
      </c>
      <c r="M763" s="256" t="s">
        <v>107</v>
      </c>
      <c r="N763" s="256" t="s">
        <v>3933</v>
      </c>
      <c r="O763" s="256" t="s">
        <v>680</v>
      </c>
      <c r="P763" s="255">
        <v>112</v>
      </c>
      <c r="Q763" s="256" t="s">
        <v>3935</v>
      </c>
      <c r="R763" s="325">
        <v>44065.9</v>
      </c>
      <c r="S763" s="310">
        <v>95</v>
      </c>
      <c r="T763" s="263">
        <v>0</v>
      </c>
      <c r="U763" s="263">
        <v>0</v>
      </c>
      <c r="V763" s="310" t="s">
        <v>141</v>
      </c>
      <c r="W763" s="256">
        <v>2013</v>
      </c>
      <c r="X763" s="413"/>
    </row>
    <row r="764" spans="1:25" s="266" customFormat="1" ht="243.75">
      <c r="A764" s="256" t="s">
        <v>4536</v>
      </c>
      <c r="B764" s="256" t="s">
        <v>25</v>
      </c>
      <c r="C764" s="387" t="s">
        <v>4045</v>
      </c>
      <c r="D764" s="305" t="s">
        <v>4512</v>
      </c>
      <c r="E764" s="305" t="s">
        <v>4513</v>
      </c>
      <c r="F764" s="305" t="s">
        <v>4044</v>
      </c>
      <c r="G764" s="306" t="s">
        <v>3931</v>
      </c>
      <c r="H764" s="307">
        <v>100</v>
      </c>
      <c r="I764" s="256">
        <v>711210000</v>
      </c>
      <c r="J764" s="256" t="s">
        <v>978</v>
      </c>
      <c r="K764" s="256" t="s">
        <v>564</v>
      </c>
      <c r="L764" s="256" t="s">
        <v>3979</v>
      </c>
      <c r="M764" s="256" t="s">
        <v>107</v>
      </c>
      <c r="N764" s="256" t="s">
        <v>3933</v>
      </c>
      <c r="O764" s="256" t="s">
        <v>680</v>
      </c>
      <c r="P764" s="255">
        <v>112</v>
      </c>
      <c r="Q764" s="256" t="s">
        <v>3935</v>
      </c>
      <c r="R764" s="325">
        <v>44065.9</v>
      </c>
      <c r="S764" s="310">
        <v>95</v>
      </c>
      <c r="T764" s="263">
        <v>0</v>
      </c>
      <c r="U764" s="263">
        <v>0</v>
      </c>
      <c r="V764" s="310" t="s">
        <v>141</v>
      </c>
      <c r="W764" s="256">
        <v>2013</v>
      </c>
      <c r="X764" s="413"/>
    </row>
    <row r="765" spans="1:25" s="311" customFormat="1" ht="243.75">
      <c r="A765" s="311" t="s">
        <v>4765</v>
      </c>
      <c r="B765" s="311" t="s">
        <v>25</v>
      </c>
      <c r="C765" s="311" t="s">
        <v>4045</v>
      </c>
      <c r="D765" s="311" t="s">
        <v>4512</v>
      </c>
      <c r="E765" s="311" t="s">
        <v>4513</v>
      </c>
      <c r="F765" s="311" t="s">
        <v>4044</v>
      </c>
      <c r="G765" s="311" t="s">
        <v>3931</v>
      </c>
      <c r="H765" s="311">
        <v>100</v>
      </c>
      <c r="I765" s="311">
        <v>711210000</v>
      </c>
      <c r="J765" s="243" t="s">
        <v>978</v>
      </c>
      <c r="K765" s="311" t="s">
        <v>1104</v>
      </c>
      <c r="L765" s="311" t="s">
        <v>3979</v>
      </c>
      <c r="M765" s="311" t="s">
        <v>107</v>
      </c>
      <c r="N765" s="311" t="s">
        <v>3933</v>
      </c>
      <c r="O765" s="311" t="s">
        <v>4669</v>
      </c>
      <c r="P765" s="311">
        <v>112</v>
      </c>
      <c r="Q765" s="311" t="s">
        <v>3935</v>
      </c>
      <c r="R765" s="327">
        <v>44065.9</v>
      </c>
      <c r="S765" s="311">
        <v>95</v>
      </c>
      <c r="T765" s="269">
        <v>4186260.5</v>
      </c>
      <c r="U765" s="269">
        <v>4688611.7600000007</v>
      </c>
      <c r="V765" s="311" t="s">
        <v>141</v>
      </c>
      <c r="W765" s="311">
        <v>2013</v>
      </c>
      <c r="Y765" s="411"/>
    </row>
    <row r="766" spans="1:25" s="266" customFormat="1" ht="150">
      <c r="A766" s="304" t="s">
        <v>4214</v>
      </c>
      <c r="B766" s="256" t="s">
        <v>25</v>
      </c>
      <c r="C766" s="256" t="s">
        <v>4070</v>
      </c>
      <c r="D766" s="305" t="s">
        <v>4044</v>
      </c>
      <c r="E766" s="305" t="s">
        <v>4044</v>
      </c>
      <c r="F766" s="305" t="s">
        <v>4044</v>
      </c>
      <c r="G766" s="306" t="s">
        <v>3931</v>
      </c>
      <c r="H766" s="307">
        <v>100</v>
      </c>
      <c r="I766" s="256">
        <v>711210000</v>
      </c>
      <c r="J766" s="256" t="s">
        <v>978</v>
      </c>
      <c r="K766" s="256" t="s">
        <v>564</v>
      </c>
      <c r="L766" s="256" t="s">
        <v>3981</v>
      </c>
      <c r="M766" s="256" t="s">
        <v>107</v>
      </c>
      <c r="N766" s="256" t="s">
        <v>3933</v>
      </c>
      <c r="O766" s="256" t="s">
        <v>680</v>
      </c>
      <c r="P766" s="255">
        <v>112</v>
      </c>
      <c r="Q766" s="256" t="s">
        <v>3935</v>
      </c>
      <c r="R766" s="308">
        <v>82661</v>
      </c>
      <c r="S766" s="310">
        <v>95</v>
      </c>
      <c r="T766" s="263">
        <v>0</v>
      </c>
      <c r="U766" s="263">
        <v>0</v>
      </c>
      <c r="V766" s="310" t="s">
        <v>141</v>
      </c>
      <c r="W766" s="256">
        <v>2013</v>
      </c>
      <c r="X766" s="413"/>
    </row>
    <row r="767" spans="1:25" s="266" customFormat="1" ht="150">
      <c r="A767" s="256" t="s">
        <v>4537</v>
      </c>
      <c r="B767" s="256" t="s">
        <v>25</v>
      </c>
      <c r="C767" s="387" t="s">
        <v>4045</v>
      </c>
      <c r="D767" s="305" t="s">
        <v>4512</v>
      </c>
      <c r="E767" s="305" t="s">
        <v>4513</v>
      </c>
      <c r="F767" s="305" t="s">
        <v>4044</v>
      </c>
      <c r="G767" s="306" t="s">
        <v>3931</v>
      </c>
      <c r="H767" s="307">
        <v>100</v>
      </c>
      <c r="I767" s="256">
        <v>711210000</v>
      </c>
      <c r="J767" s="256" t="s">
        <v>978</v>
      </c>
      <c r="K767" s="256" t="s">
        <v>564</v>
      </c>
      <c r="L767" s="256" t="s">
        <v>3981</v>
      </c>
      <c r="M767" s="256" t="s">
        <v>107</v>
      </c>
      <c r="N767" s="256" t="s">
        <v>3933</v>
      </c>
      <c r="O767" s="256" t="s">
        <v>680</v>
      </c>
      <c r="P767" s="255">
        <v>112</v>
      </c>
      <c r="Q767" s="256" t="s">
        <v>3935</v>
      </c>
      <c r="R767" s="308">
        <v>82661</v>
      </c>
      <c r="S767" s="310">
        <v>95</v>
      </c>
      <c r="T767" s="263">
        <v>0</v>
      </c>
      <c r="U767" s="263">
        <v>0</v>
      </c>
      <c r="V767" s="310" t="s">
        <v>141</v>
      </c>
      <c r="W767" s="256">
        <v>2013</v>
      </c>
      <c r="X767" s="413"/>
    </row>
    <row r="768" spans="1:25" s="311" customFormat="1" ht="150">
      <c r="A768" s="311" t="s">
        <v>4766</v>
      </c>
      <c r="B768" s="311" t="s">
        <v>25</v>
      </c>
      <c r="C768" s="311" t="s">
        <v>4045</v>
      </c>
      <c r="D768" s="311" t="s">
        <v>4512</v>
      </c>
      <c r="E768" s="311" t="s">
        <v>4513</v>
      </c>
      <c r="F768" s="311" t="s">
        <v>4044</v>
      </c>
      <c r="G768" s="311" t="s">
        <v>3931</v>
      </c>
      <c r="H768" s="311">
        <v>100</v>
      </c>
      <c r="I768" s="311">
        <v>711210000</v>
      </c>
      <c r="J768" s="243" t="s">
        <v>978</v>
      </c>
      <c r="K768" s="311" t="s">
        <v>1104</v>
      </c>
      <c r="L768" s="311" t="s">
        <v>3981</v>
      </c>
      <c r="M768" s="311" t="s">
        <v>107</v>
      </c>
      <c r="N768" s="311" t="s">
        <v>3933</v>
      </c>
      <c r="O768" s="311" t="s">
        <v>4669</v>
      </c>
      <c r="P768" s="311">
        <v>112</v>
      </c>
      <c r="Q768" s="311" t="s">
        <v>3935</v>
      </c>
      <c r="R768" s="316">
        <v>81911</v>
      </c>
      <c r="S768" s="311">
        <v>95</v>
      </c>
      <c r="T768" s="269">
        <v>7781545</v>
      </c>
      <c r="U768" s="269">
        <v>8715330.4000000004</v>
      </c>
      <c r="V768" s="311" t="s">
        <v>141</v>
      </c>
      <c r="W768" s="311">
        <v>2013</v>
      </c>
      <c r="Y768" s="411"/>
    </row>
    <row r="769" spans="1:25" s="266" customFormat="1" ht="112.5">
      <c r="A769" s="304" t="s">
        <v>4215</v>
      </c>
      <c r="B769" s="256" t="s">
        <v>25</v>
      </c>
      <c r="C769" s="256" t="s">
        <v>4071</v>
      </c>
      <c r="D769" s="305" t="s">
        <v>4044</v>
      </c>
      <c r="E769" s="305" t="s">
        <v>4044</v>
      </c>
      <c r="F769" s="305" t="s">
        <v>4044</v>
      </c>
      <c r="G769" s="306" t="s">
        <v>3931</v>
      </c>
      <c r="H769" s="307">
        <v>100</v>
      </c>
      <c r="I769" s="256">
        <v>711210000</v>
      </c>
      <c r="J769" s="256" t="s">
        <v>978</v>
      </c>
      <c r="K769" s="256" t="s">
        <v>564</v>
      </c>
      <c r="L769" s="256" t="s">
        <v>4018</v>
      </c>
      <c r="M769" s="256" t="s">
        <v>107</v>
      </c>
      <c r="N769" s="256" t="s">
        <v>3933</v>
      </c>
      <c r="O769" s="256" t="s">
        <v>680</v>
      </c>
      <c r="P769" s="255">
        <v>112</v>
      </c>
      <c r="Q769" s="256" t="s">
        <v>3935</v>
      </c>
      <c r="R769" s="328">
        <v>28255</v>
      </c>
      <c r="S769" s="310">
        <v>95</v>
      </c>
      <c r="T769" s="263">
        <v>0</v>
      </c>
      <c r="U769" s="263">
        <v>0</v>
      </c>
      <c r="V769" s="310" t="s">
        <v>141</v>
      </c>
      <c r="W769" s="256">
        <v>2013</v>
      </c>
      <c r="X769" s="413"/>
    </row>
    <row r="770" spans="1:25" s="266" customFormat="1" ht="112.5">
      <c r="A770" s="256" t="s">
        <v>4538</v>
      </c>
      <c r="B770" s="256" t="s">
        <v>25</v>
      </c>
      <c r="C770" s="387" t="s">
        <v>4045</v>
      </c>
      <c r="D770" s="305" t="s">
        <v>4512</v>
      </c>
      <c r="E770" s="305" t="s">
        <v>4513</v>
      </c>
      <c r="F770" s="305" t="s">
        <v>4044</v>
      </c>
      <c r="G770" s="306" t="s">
        <v>3931</v>
      </c>
      <c r="H770" s="307">
        <v>100</v>
      </c>
      <c r="I770" s="256">
        <v>711210000</v>
      </c>
      <c r="J770" s="256" t="s">
        <v>978</v>
      </c>
      <c r="K770" s="256" t="s">
        <v>564</v>
      </c>
      <c r="L770" s="256" t="s">
        <v>4018</v>
      </c>
      <c r="M770" s="256" t="s">
        <v>107</v>
      </c>
      <c r="N770" s="256" t="s">
        <v>3933</v>
      </c>
      <c r="O770" s="256" t="s">
        <v>680</v>
      </c>
      <c r="P770" s="255">
        <v>112</v>
      </c>
      <c r="Q770" s="256" t="s">
        <v>3935</v>
      </c>
      <c r="R770" s="328">
        <v>28255</v>
      </c>
      <c r="S770" s="310">
        <v>95</v>
      </c>
      <c r="T770" s="263">
        <v>0</v>
      </c>
      <c r="U770" s="263">
        <v>0</v>
      </c>
      <c r="V770" s="310" t="s">
        <v>141</v>
      </c>
      <c r="W770" s="256">
        <v>2013</v>
      </c>
      <c r="X770" s="413"/>
    </row>
    <row r="771" spans="1:25" s="311" customFormat="1" ht="112.5">
      <c r="A771" s="311" t="s">
        <v>4767</v>
      </c>
      <c r="B771" s="311" t="s">
        <v>25</v>
      </c>
      <c r="C771" s="311" t="s">
        <v>4045</v>
      </c>
      <c r="D771" s="311" t="s">
        <v>4512</v>
      </c>
      <c r="E771" s="311" t="s">
        <v>4513</v>
      </c>
      <c r="F771" s="311" t="s">
        <v>4044</v>
      </c>
      <c r="G771" s="311" t="s">
        <v>3931</v>
      </c>
      <c r="H771" s="311">
        <v>100</v>
      </c>
      <c r="I771" s="311">
        <v>711210000</v>
      </c>
      <c r="J771" s="243" t="s">
        <v>978</v>
      </c>
      <c r="K771" s="311" t="s">
        <v>1104</v>
      </c>
      <c r="L771" s="311" t="s">
        <v>4018</v>
      </c>
      <c r="M771" s="311" t="s">
        <v>107</v>
      </c>
      <c r="N771" s="311" t="s">
        <v>3933</v>
      </c>
      <c r="O771" s="311" t="s">
        <v>4669</v>
      </c>
      <c r="P771" s="311">
        <v>112</v>
      </c>
      <c r="Q771" s="311" t="s">
        <v>3935</v>
      </c>
      <c r="R771" s="330">
        <v>23945</v>
      </c>
      <c r="S771" s="311">
        <v>95</v>
      </c>
      <c r="T771" s="269">
        <v>2274775</v>
      </c>
      <c r="U771" s="269">
        <v>2547748.0000000005</v>
      </c>
      <c r="V771" s="311" t="s">
        <v>141</v>
      </c>
      <c r="W771" s="311">
        <v>2013</v>
      </c>
      <c r="Y771" s="411"/>
    </row>
    <row r="772" spans="1:25" s="266" customFormat="1" ht="112.5">
      <c r="A772" s="304" t="s">
        <v>4216</v>
      </c>
      <c r="B772" s="256" t="s">
        <v>25</v>
      </c>
      <c r="C772" s="256" t="s">
        <v>4072</v>
      </c>
      <c r="D772" s="305" t="s">
        <v>4044</v>
      </c>
      <c r="E772" s="305" t="s">
        <v>4044</v>
      </c>
      <c r="F772" s="305" t="s">
        <v>4044</v>
      </c>
      <c r="G772" s="306" t="s">
        <v>3931</v>
      </c>
      <c r="H772" s="307">
        <v>100</v>
      </c>
      <c r="I772" s="256">
        <v>711210000</v>
      </c>
      <c r="J772" s="256" t="s">
        <v>978</v>
      </c>
      <c r="K772" s="256" t="s">
        <v>564</v>
      </c>
      <c r="L772" s="256" t="s">
        <v>4020</v>
      </c>
      <c r="M772" s="256" t="s">
        <v>107</v>
      </c>
      <c r="N772" s="256" t="s">
        <v>3933</v>
      </c>
      <c r="O772" s="256" t="s">
        <v>680</v>
      </c>
      <c r="P772" s="255">
        <v>112</v>
      </c>
      <c r="Q772" s="256" t="s">
        <v>3935</v>
      </c>
      <c r="R772" s="308">
        <v>2056</v>
      </c>
      <c r="S772" s="310">
        <v>95</v>
      </c>
      <c r="T772" s="263">
        <v>0</v>
      </c>
      <c r="U772" s="263">
        <v>0</v>
      </c>
      <c r="V772" s="310" t="s">
        <v>141</v>
      </c>
      <c r="W772" s="256">
        <v>2013</v>
      </c>
      <c r="X772" s="413"/>
    </row>
    <row r="773" spans="1:25" s="266" customFormat="1" ht="112.5">
      <c r="A773" s="256" t="s">
        <v>4539</v>
      </c>
      <c r="B773" s="256" t="s">
        <v>25</v>
      </c>
      <c r="C773" s="387" t="s">
        <v>4045</v>
      </c>
      <c r="D773" s="305" t="s">
        <v>4512</v>
      </c>
      <c r="E773" s="305" t="s">
        <v>4513</v>
      </c>
      <c r="F773" s="305" t="s">
        <v>4044</v>
      </c>
      <c r="G773" s="306" t="s">
        <v>3931</v>
      </c>
      <c r="H773" s="307">
        <v>100</v>
      </c>
      <c r="I773" s="256">
        <v>711210000</v>
      </c>
      <c r="J773" s="256" t="s">
        <v>978</v>
      </c>
      <c r="K773" s="256" t="s">
        <v>564</v>
      </c>
      <c r="L773" s="256" t="s">
        <v>4020</v>
      </c>
      <c r="M773" s="256" t="s">
        <v>107</v>
      </c>
      <c r="N773" s="256" t="s">
        <v>3933</v>
      </c>
      <c r="O773" s="256" t="s">
        <v>680</v>
      </c>
      <c r="P773" s="255">
        <v>112</v>
      </c>
      <c r="Q773" s="256" t="s">
        <v>3935</v>
      </c>
      <c r="R773" s="308">
        <v>2056</v>
      </c>
      <c r="S773" s="310">
        <v>95</v>
      </c>
      <c r="T773" s="263">
        <v>0</v>
      </c>
      <c r="U773" s="263">
        <v>0</v>
      </c>
      <c r="V773" s="310" t="s">
        <v>141</v>
      </c>
      <c r="W773" s="256">
        <v>2013</v>
      </c>
      <c r="X773" s="413"/>
    </row>
    <row r="774" spans="1:25" s="311" customFormat="1" ht="112.5">
      <c r="A774" s="311" t="s">
        <v>4768</v>
      </c>
      <c r="B774" s="311" t="s">
        <v>25</v>
      </c>
      <c r="C774" s="311" t="s">
        <v>4045</v>
      </c>
      <c r="D774" s="311" t="s">
        <v>4512</v>
      </c>
      <c r="E774" s="311" t="s">
        <v>4513</v>
      </c>
      <c r="F774" s="311" t="s">
        <v>4044</v>
      </c>
      <c r="G774" s="311" t="s">
        <v>3931</v>
      </c>
      <c r="H774" s="311">
        <v>100</v>
      </c>
      <c r="I774" s="311">
        <v>711210000</v>
      </c>
      <c r="J774" s="243" t="s">
        <v>978</v>
      </c>
      <c r="K774" s="311" t="s">
        <v>1104</v>
      </c>
      <c r="L774" s="311" t="s">
        <v>4020</v>
      </c>
      <c r="M774" s="311" t="s">
        <v>107</v>
      </c>
      <c r="N774" s="311" t="s">
        <v>3933</v>
      </c>
      <c r="O774" s="311" t="s">
        <v>4669</v>
      </c>
      <c r="P774" s="311">
        <v>112</v>
      </c>
      <c r="Q774" s="311" t="s">
        <v>3935</v>
      </c>
      <c r="R774" s="316">
        <v>2056</v>
      </c>
      <c r="S774" s="311">
        <v>95</v>
      </c>
      <c r="T774" s="271">
        <v>195320</v>
      </c>
      <c r="U774" s="271">
        <v>218758.40000000002</v>
      </c>
      <c r="V774" s="311" t="s">
        <v>141</v>
      </c>
      <c r="W774" s="311">
        <v>2013</v>
      </c>
      <c r="Y774" s="411"/>
    </row>
    <row r="775" spans="1:25" s="266" customFormat="1" ht="168.75">
      <c r="A775" s="304" t="s">
        <v>4217</v>
      </c>
      <c r="B775" s="256" t="s">
        <v>25</v>
      </c>
      <c r="C775" s="256" t="s">
        <v>4073</v>
      </c>
      <c r="D775" s="305" t="s">
        <v>4044</v>
      </c>
      <c r="E775" s="305" t="s">
        <v>4044</v>
      </c>
      <c r="F775" s="305" t="s">
        <v>4044</v>
      </c>
      <c r="G775" s="306" t="s">
        <v>3931</v>
      </c>
      <c r="H775" s="307">
        <v>100</v>
      </c>
      <c r="I775" s="256">
        <v>711210000</v>
      </c>
      <c r="J775" s="256" t="s">
        <v>978</v>
      </c>
      <c r="K775" s="256" t="s">
        <v>564</v>
      </c>
      <c r="L775" s="256" t="s">
        <v>3983</v>
      </c>
      <c r="M775" s="256" t="s">
        <v>107</v>
      </c>
      <c r="N775" s="256" t="s">
        <v>3933</v>
      </c>
      <c r="O775" s="256" t="s">
        <v>680</v>
      </c>
      <c r="P775" s="255">
        <v>112</v>
      </c>
      <c r="Q775" s="256" t="s">
        <v>3935</v>
      </c>
      <c r="R775" s="308">
        <v>91398.310000000041</v>
      </c>
      <c r="S775" s="310">
        <v>95</v>
      </c>
      <c r="T775" s="263">
        <v>0</v>
      </c>
      <c r="U775" s="263">
        <v>0</v>
      </c>
      <c r="V775" s="310" t="s">
        <v>141</v>
      </c>
      <c r="W775" s="256">
        <v>2013</v>
      </c>
      <c r="X775" s="413"/>
    </row>
    <row r="776" spans="1:25" s="266" customFormat="1" ht="168.75">
      <c r="A776" s="256" t="s">
        <v>4540</v>
      </c>
      <c r="B776" s="256" t="s">
        <v>25</v>
      </c>
      <c r="C776" s="387" t="s">
        <v>4045</v>
      </c>
      <c r="D776" s="305" t="s">
        <v>4512</v>
      </c>
      <c r="E776" s="305" t="s">
        <v>4513</v>
      </c>
      <c r="F776" s="305" t="s">
        <v>4044</v>
      </c>
      <c r="G776" s="306" t="s">
        <v>3931</v>
      </c>
      <c r="H776" s="307">
        <v>100</v>
      </c>
      <c r="I776" s="256">
        <v>711210000</v>
      </c>
      <c r="J776" s="256" t="s">
        <v>978</v>
      </c>
      <c r="K776" s="256" t="s">
        <v>564</v>
      </c>
      <c r="L776" s="256" t="s">
        <v>3983</v>
      </c>
      <c r="M776" s="256" t="s">
        <v>107</v>
      </c>
      <c r="N776" s="256" t="s">
        <v>3933</v>
      </c>
      <c r="O776" s="256" t="s">
        <v>680</v>
      </c>
      <c r="P776" s="255">
        <v>112</v>
      </c>
      <c r="Q776" s="256" t="s">
        <v>3935</v>
      </c>
      <c r="R776" s="308">
        <v>91398.310000000041</v>
      </c>
      <c r="S776" s="310">
        <v>95</v>
      </c>
      <c r="T776" s="263">
        <v>0</v>
      </c>
      <c r="U776" s="263">
        <v>0</v>
      </c>
      <c r="V776" s="310" t="s">
        <v>141</v>
      </c>
      <c r="W776" s="256">
        <v>2013</v>
      </c>
      <c r="X776" s="413"/>
    </row>
    <row r="777" spans="1:25" s="311" customFormat="1" ht="168.75">
      <c r="A777" s="311" t="s">
        <v>4769</v>
      </c>
      <c r="B777" s="311" t="s">
        <v>25</v>
      </c>
      <c r="C777" s="311" t="s">
        <v>4045</v>
      </c>
      <c r="D777" s="311" t="s">
        <v>4512</v>
      </c>
      <c r="E777" s="311" t="s">
        <v>4513</v>
      </c>
      <c r="F777" s="311" t="s">
        <v>4044</v>
      </c>
      <c r="G777" s="311" t="s">
        <v>3931</v>
      </c>
      <c r="H777" s="311">
        <v>100</v>
      </c>
      <c r="I777" s="311">
        <v>711210000</v>
      </c>
      <c r="J777" s="243" t="s">
        <v>978</v>
      </c>
      <c r="K777" s="311" t="s">
        <v>1104</v>
      </c>
      <c r="L777" s="311" t="s">
        <v>3983</v>
      </c>
      <c r="M777" s="311" t="s">
        <v>107</v>
      </c>
      <c r="N777" s="311" t="s">
        <v>3933</v>
      </c>
      <c r="O777" s="311" t="s">
        <v>4669</v>
      </c>
      <c r="P777" s="311">
        <v>112</v>
      </c>
      <c r="Q777" s="311" t="s">
        <v>3935</v>
      </c>
      <c r="R777" s="316">
        <v>68562.020000000019</v>
      </c>
      <c r="S777" s="311">
        <v>95</v>
      </c>
      <c r="T777" s="271">
        <v>6513391.9000000022</v>
      </c>
      <c r="U777" s="271">
        <v>7294998.9280000031</v>
      </c>
      <c r="V777" s="311" t="s">
        <v>141</v>
      </c>
      <c r="W777" s="311">
        <v>2013</v>
      </c>
      <c r="Y777" s="411"/>
    </row>
    <row r="778" spans="1:25" s="266" customFormat="1" ht="150">
      <c r="A778" s="304" t="s">
        <v>4218</v>
      </c>
      <c r="B778" s="256" t="s">
        <v>25</v>
      </c>
      <c r="C778" s="256" t="s">
        <v>4074</v>
      </c>
      <c r="D778" s="305" t="s">
        <v>4044</v>
      </c>
      <c r="E778" s="305" t="s">
        <v>4044</v>
      </c>
      <c r="F778" s="305" t="s">
        <v>4044</v>
      </c>
      <c r="G778" s="306" t="s">
        <v>3931</v>
      </c>
      <c r="H778" s="307">
        <v>100</v>
      </c>
      <c r="I778" s="256">
        <v>711210000</v>
      </c>
      <c r="J778" s="256" t="s">
        <v>978</v>
      </c>
      <c r="K778" s="256" t="s">
        <v>564</v>
      </c>
      <c r="L778" s="321" t="s">
        <v>3985</v>
      </c>
      <c r="M778" s="256" t="s">
        <v>107</v>
      </c>
      <c r="N778" s="256" t="s">
        <v>3933</v>
      </c>
      <c r="O778" s="256" t="s">
        <v>680</v>
      </c>
      <c r="P778" s="255">
        <v>112</v>
      </c>
      <c r="Q778" s="256" t="s">
        <v>3935</v>
      </c>
      <c r="R778" s="308">
        <v>139830.35999999999</v>
      </c>
      <c r="S778" s="310">
        <v>95</v>
      </c>
      <c r="T778" s="263">
        <v>0</v>
      </c>
      <c r="U778" s="263">
        <v>0</v>
      </c>
      <c r="V778" s="310" t="s">
        <v>141</v>
      </c>
      <c r="W778" s="256">
        <v>2013</v>
      </c>
      <c r="X778" s="413"/>
    </row>
    <row r="779" spans="1:25" s="266" customFormat="1" ht="150">
      <c r="A779" s="256" t="s">
        <v>4541</v>
      </c>
      <c r="B779" s="256" t="s">
        <v>25</v>
      </c>
      <c r="C779" s="387" t="s">
        <v>4045</v>
      </c>
      <c r="D779" s="305" t="s">
        <v>4512</v>
      </c>
      <c r="E779" s="305" t="s">
        <v>4513</v>
      </c>
      <c r="F779" s="305" t="s">
        <v>4044</v>
      </c>
      <c r="G779" s="306" t="s">
        <v>3931</v>
      </c>
      <c r="H779" s="307">
        <v>100</v>
      </c>
      <c r="I779" s="256">
        <v>711210000</v>
      </c>
      <c r="J779" s="256" t="s">
        <v>978</v>
      </c>
      <c r="K779" s="256" t="s">
        <v>564</v>
      </c>
      <c r="L779" s="321" t="s">
        <v>3985</v>
      </c>
      <c r="M779" s="256" t="s">
        <v>107</v>
      </c>
      <c r="N779" s="256" t="s">
        <v>3933</v>
      </c>
      <c r="O779" s="256" t="s">
        <v>680</v>
      </c>
      <c r="P779" s="255">
        <v>112</v>
      </c>
      <c r="Q779" s="256" t="s">
        <v>3935</v>
      </c>
      <c r="R779" s="308">
        <v>139830.35999999999</v>
      </c>
      <c r="S779" s="310">
        <v>95</v>
      </c>
      <c r="T779" s="263">
        <v>0</v>
      </c>
      <c r="U779" s="263">
        <v>0</v>
      </c>
      <c r="V779" s="310" t="s">
        <v>141</v>
      </c>
      <c r="W779" s="256">
        <v>2013</v>
      </c>
      <c r="X779" s="413"/>
    </row>
    <row r="780" spans="1:25" s="311" customFormat="1" ht="150">
      <c r="A780" s="311" t="s">
        <v>4770</v>
      </c>
      <c r="B780" s="311" t="s">
        <v>25</v>
      </c>
      <c r="C780" s="311" t="s">
        <v>4045</v>
      </c>
      <c r="D780" s="311" t="s">
        <v>4512</v>
      </c>
      <c r="E780" s="311" t="s">
        <v>4513</v>
      </c>
      <c r="F780" s="311" t="s">
        <v>4044</v>
      </c>
      <c r="G780" s="311" t="s">
        <v>3931</v>
      </c>
      <c r="H780" s="311">
        <v>100</v>
      </c>
      <c r="I780" s="311">
        <v>711210000</v>
      </c>
      <c r="J780" s="243" t="s">
        <v>978</v>
      </c>
      <c r="K780" s="311" t="s">
        <v>1104</v>
      </c>
      <c r="L780" s="311" t="s">
        <v>3985</v>
      </c>
      <c r="M780" s="311" t="s">
        <v>107</v>
      </c>
      <c r="N780" s="311" t="s">
        <v>3933</v>
      </c>
      <c r="O780" s="311" t="s">
        <v>4669</v>
      </c>
      <c r="P780" s="311">
        <v>112</v>
      </c>
      <c r="Q780" s="311" t="s">
        <v>3935</v>
      </c>
      <c r="R780" s="316">
        <v>107819.664</v>
      </c>
      <c r="S780" s="311">
        <v>95</v>
      </c>
      <c r="T780" s="271">
        <v>10242868.08</v>
      </c>
      <c r="U780" s="271">
        <v>11472012.249600001</v>
      </c>
      <c r="V780" s="311" t="s">
        <v>141</v>
      </c>
      <c r="W780" s="311">
        <v>2013</v>
      </c>
      <c r="Y780" s="411"/>
    </row>
    <row r="781" spans="1:25" s="266" customFormat="1" ht="206.25">
      <c r="A781" s="304" t="s">
        <v>4219</v>
      </c>
      <c r="B781" s="256" t="s">
        <v>25</v>
      </c>
      <c r="C781" s="256" t="s">
        <v>4075</v>
      </c>
      <c r="D781" s="305" t="s">
        <v>4044</v>
      </c>
      <c r="E781" s="305" t="s">
        <v>4044</v>
      </c>
      <c r="F781" s="305" t="s">
        <v>4044</v>
      </c>
      <c r="G781" s="306" t="s">
        <v>3931</v>
      </c>
      <c r="H781" s="307">
        <v>100</v>
      </c>
      <c r="I781" s="256">
        <v>711210000</v>
      </c>
      <c r="J781" s="256" t="s">
        <v>978</v>
      </c>
      <c r="K781" s="256" t="s">
        <v>564</v>
      </c>
      <c r="L781" s="256" t="s">
        <v>3987</v>
      </c>
      <c r="M781" s="256" t="s">
        <v>107</v>
      </c>
      <c r="N781" s="256" t="s">
        <v>3933</v>
      </c>
      <c r="O781" s="256" t="s">
        <v>680</v>
      </c>
      <c r="P781" s="255">
        <v>112</v>
      </c>
      <c r="Q781" s="256" t="s">
        <v>3935</v>
      </c>
      <c r="R781" s="308">
        <v>98658.37</v>
      </c>
      <c r="S781" s="310">
        <v>95</v>
      </c>
      <c r="T781" s="263">
        <v>0</v>
      </c>
      <c r="U781" s="263">
        <v>0</v>
      </c>
      <c r="V781" s="310" t="s">
        <v>141</v>
      </c>
      <c r="W781" s="256">
        <v>2013</v>
      </c>
      <c r="X781" s="413"/>
    </row>
    <row r="782" spans="1:25" s="266" customFormat="1" ht="206.25">
      <c r="A782" s="256" t="s">
        <v>4542</v>
      </c>
      <c r="B782" s="256" t="s">
        <v>25</v>
      </c>
      <c r="C782" s="387" t="s">
        <v>4045</v>
      </c>
      <c r="D782" s="305" t="s">
        <v>4512</v>
      </c>
      <c r="E782" s="305" t="s">
        <v>4513</v>
      </c>
      <c r="F782" s="305" t="s">
        <v>4044</v>
      </c>
      <c r="G782" s="306" t="s">
        <v>3931</v>
      </c>
      <c r="H782" s="307">
        <v>100</v>
      </c>
      <c r="I782" s="256">
        <v>711210000</v>
      </c>
      <c r="J782" s="256" t="s">
        <v>978</v>
      </c>
      <c r="K782" s="256" t="s">
        <v>564</v>
      </c>
      <c r="L782" s="256" t="s">
        <v>3987</v>
      </c>
      <c r="M782" s="256" t="s">
        <v>107</v>
      </c>
      <c r="N782" s="256" t="s">
        <v>3933</v>
      </c>
      <c r="O782" s="256" t="s">
        <v>680</v>
      </c>
      <c r="P782" s="255">
        <v>112</v>
      </c>
      <c r="Q782" s="256" t="s">
        <v>3935</v>
      </c>
      <c r="R782" s="308">
        <v>98658.37</v>
      </c>
      <c r="S782" s="310">
        <v>95</v>
      </c>
      <c r="T782" s="263">
        <v>0</v>
      </c>
      <c r="U782" s="263">
        <v>0</v>
      </c>
      <c r="V782" s="310" t="s">
        <v>141</v>
      </c>
      <c r="W782" s="256">
        <v>2013</v>
      </c>
      <c r="X782" s="413"/>
    </row>
    <row r="783" spans="1:25" s="311" customFormat="1" ht="206.25">
      <c r="A783" s="311" t="s">
        <v>4771</v>
      </c>
      <c r="B783" s="311" t="s">
        <v>25</v>
      </c>
      <c r="C783" s="311" t="s">
        <v>4045</v>
      </c>
      <c r="D783" s="311" t="s">
        <v>4512</v>
      </c>
      <c r="E783" s="311" t="s">
        <v>4513</v>
      </c>
      <c r="F783" s="311" t="s">
        <v>4044</v>
      </c>
      <c r="G783" s="311" t="s">
        <v>3931</v>
      </c>
      <c r="H783" s="311">
        <v>100</v>
      </c>
      <c r="I783" s="311">
        <v>711210000</v>
      </c>
      <c r="J783" s="243" t="s">
        <v>978</v>
      </c>
      <c r="K783" s="311" t="s">
        <v>1104</v>
      </c>
      <c r="L783" s="311" t="s">
        <v>3987</v>
      </c>
      <c r="M783" s="311" t="s">
        <v>107</v>
      </c>
      <c r="N783" s="311" t="s">
        <v>3933</v>
      </c>
      <c r="O783" s="311" t="s">
        <v>4669</v>
      </c>
      <c r="P783" s="311">
        <v>112</v>
      </c>
      <c r="Q783" s="311" t="s">
        <v>3935</v>
      </c>
      <c r="R783" s="316">
        <v>100810.84000000001</v>
      </c>
      <c r="S783" s="311">
        <v>95</v>
      </c>
      <c r="T783" s="271">
        <v>9577029.8000000007</v>
      </c>
      <c r="U783" s="271">
        <v>10726273.376000002</v>
      </c>
      <c r="V783" s="311" t="s">
        <v>141</v>
      </c>
      <c r="W783" s="311">
        <v>2013</v>
      </c>
      <c r="Y783" s="411"/>
    </row>
    <row r="784" spans="1:25" s="266" customFormat="1" ht="243.75">
      <c r="A784" s="304" t="s">
        <v>4220</v>
      </c>
      <c r="B784" s="256" t="s">
        <v>25</v>
      </c>
      <c r="C784" s="256" t="s">
        <v>4076</v>
      </c>
      <c r="D784" s="305" t="s">
        <v>4044</v>
      </c>
      <c r="E784" s="305" t="s">
        <v>4044</v>
      </c>
      <c r="F784" s="305" t="s">
        <v>4044</v>
      </c>
      <c r="G784" s="306" t="s">
        <v>3931</v>
      </c>
      <c r="H784" s="307">
        <v>100</v>
      </c>
      <c r="I784" s="256">
        <v>711210000</v>
      </c>
      <c r="J784" s="256" t="s">
        <v>978</v>
      </c>
      <c r="K784" s="256" t="s">
        <v>564</v>
      </c>
      <c r="L784" s="321" t="s">
        <v>3989</v>
      </c>
      <c r="M784" s="256" t="s">
        <v>107</v>
      </c>
      <c r="N784" s="256" t="s">
        <v>3933</v>
      </c>
      <c r="O784" s="256" t="s">
        <v>680</v>
      </c>
      <c r="P784" s="255">
        <v>112</v>
      </c>
      <c r="Q784" s="256" t="s">
        <v>3935</v>
      </c>
      <c r="R784" s="325">
        <v>199806.6</v>
      </c>
      <c r="S784" s="310">
        <v>95</v>
      </c>
      <c r="T784" s="263">
        <v>0</v>
      </c>
      <c r="U784" s="263">
        <v>0</v>
      </c>
      <c r="V784" s="310" t="s">
        <v>141</v>
      </c>
      <c r="W784" s="256">
        <v>2013</v>
      </c>
      <c r="X784" s="413"/>
    </row>
    <row r="785" spans="1:25" s="266" customFormat="1" ht="243.75">
      <c r="A785" s="256" t="s">
        <v>4543</v>
      </c>
      <c r="B785" s="256" t="s">
        <v>25</v>
      </c>
      <c r="C785" s="387" t="s">
        <v>4045</v>
      </c>
      <c r="D785" s="305" t="s">
        <v>4512</v>
      </c>
      <c r="E785" s="305" t="s">
        <v>4513</v>
      </c>
      <c r="F785" s="305" t="s">
        <v>4044</v>
      </c>
      <c r="G785" s="306" t="s">
        <v>3931</v>
      </c>
      <c r="H785" s="307">
        <v>100</v>
      </c>
      <c r="I785" s="256">
        <v>711210000</v>
      </c>
      <c r="J785" s="256" t="s">
        <v>978</v>
      </c>
      <c r="K785" s="256" t="s">
        <v>564</v>
      </c>
      <c r="L785" s="321" t="s">
        <v>3989</v>
      </c>
      <c r="M785" s="256" t="s">
        <v>107</v>
      </c>
      <c r="N785" s="256" t="s">
        <v>3933</v>
      </c>
      <c r="O785" s="256" t="s">
        <v>680</v>
      </c>
      <c r="P785" s="255">
        <v>112</v>
      </c>
      <c r="Q785" s="256" t="s">
        <v>3935</v>
      </c>
      <c r="R785" s="325">
        <v>199806.6</v>
      </c>
      <c r="S785" s="310">
        <v>95</v>
      </c>
      <c r="T785" s="263">
        <v>0</v>
      </c>
      <c r="U785" s="263">
        <v>0</v>
      </c>
      <c r="V785" s="310" t="s">
        <v>141</v>
      </c>
      <c r="W785" s="256">
        <v>2013</v>
      </c>
      <c r="X785" s="413"/>
    </row>
    <row r="786" spans="1:25" s="311" customFormat="1" ht="243.75">
      <c r="A786" s="311" t="s">
        <v>4772</v>
      </c>
      <c r="B786" s="311" t="s">
        <v>25</v>
      </c>
      <c r="C786" s="311" t="s">
        <v>4045</v>
      </c>
      <c r="D786" s="311" t="s">
        <v>4512</v>
      </c>
      <c r="E786" s="311" t="s">
        <v>4513</v>
      </c>
      <c r="F786" s="311" t="s">
        <v>4044</v>
      </c>
      <c r="G786" s="311" t="s">
        <v>3931</v>
      </c>
      <c r="H786" s="311">
        <v>100</v>
      </c>
      <c r="I786" s="311">
        <v>711210000</v>
      </c>
      <c r="J786" s="243" t="s">
        <v>978</v>
      </c>
      <c r="K786" s="311" t="s">
        <v>1104</v>
      </c>
      <c r="L786" s="311" t="s">
        <v>3989</v>
      </c>
      <c r="M786" s="311" t="s">
        <v>107</v>
      </c>
      <c r="N786" s="311" t="s">
        <v>3933</v>
      </c>
      <c r="O786" s="311" t="s">
        <v>4669</v>
      </c>
      <c r="P786" s="311">
        <v>112</v>
      </c>
      <c r="Q786" s="311" t="s">
        <v>3935</v>
      </c>
      <c r="R786" s="327">
        <v>248748.00399999999</v>
      </c>
      <c r="S786" s="311">
        <v>95</v>
      </c>
      <c r="T786" s="269">
        <v>23631060.379999999</v>
      </c>
      <c r="U786" s="269">
        <v>26466787.625600003</v>
      </c>
      <c r="V786" s="311" t="s">
        <v>141</v>
      </c>
      <c r="W786" s="311">
        <v>2013</v>
      </c>
      <c r="Y786" s="411"/>
    </row>
    <row r="787" spans="1:25" s="266" customFormat="1" ht="262.5">
      <c r="A787" s="304" t="s">
        <v>4221</v>
      </c>
      <c r="B787" s="256" t="s">
        <v>25</v>
      </c>
      <c r="C787" s="256" t="s">
        <v>4077</v>
      </c>
      <c r="D787" s="305" t="s">
        <v>4044</v>
      </c>
      <c r="E787" s="305" t="s">
        <v>4044</v>
      </c>
      <c r="F787" s="305" t="s">
        <v>4044</v>
      </c>
      <c r="G787" s="306" t="s">
        <v>3931</v>
      </c>
      <c r="H787" s="307">
        <v>100</v>
      </c>
      <c r="I787" s="256">
        <v>711210000</v>
      </c>
      <c r="J787" s="256" t="s">
        <v>978</v>
      </c>
      <c r="K787" s="256" t="s">
        <v>564</v>
      </c>
      <c r="L787" s="256" t="s">
        <v>3991</v>
      </c>
      <c r="M787" s="256" t="s">
        <v>107</v>
      </c>
      <c r="N787" s="256" t="s">
        <v>3933</v>
      </c>
      <c r="O787" s="256" t="s">
        <v>680</v>
      </c>
      <c r="P787" s="255">
        <v>112</v>
      </c>
      <c r="Q787" s="256" t="s">
        <v>3935</v>
      </c>
      <c r="R787" s="325">
        <v>138775.46599999999</v>
      </c>
      <c r="S787" s="310">
        <v>95</v>
      </c>
      <c r="T787" s="263">
        <v>0</v>
      </c>
      <c r="U787" s="263">
        <v>0</v>
      </c>
      <c r="V787" s="310" t="s">
        <v>141</v>
      </c>
      <c r="W787" s="256">
        <v>2013</v>
      </c>
      <c r="X787" s="413"/>
    </row>
    <row r="788" spans="1:25" s="266" customFormat="1" ht="262.5">
      <c r="A788" s="256" t="s">
        <v>4544</v>
      </c>
      <c r="B788" s="256" t="s">
        <v>25</v>
      </c>
      <c r="C788" s="387" t="s">
        <v>4045</v>
      </c>
      <c r="D788" s="305" t="s">
        <v>4512</v>
      </c>
      <c r="E788" s="305" t="s">
        <v>4513</v>
      </c>
      <c r="F788" s="305" t="s">
        <v>4044</v>
      </c>
      <c r="G788" s="306" t="s">
        <v>3931</v>
      </c>
      <c r="H788" s="307">
        <v>100</v>
      </c>
      <c r="I788" s="256">
        <v>711210000</v>
      </c>
      <c r="J788" s="256" t="s">
        <v>978</v>
      </c>
      <c r="K788" s="256" t="s">
        <v>564</v>
      </c>
      <c r="L788" s="256" t="s">
        <v>3991</v>
      </c>
      <c r="M788" s="256" t="s">
        <v>107</v>
      </c>
      <c r="N788" s="256" t="s">
        <v>3933</v>
      </c>
      <c r="O788" s="256" t="s">
        <v>680</v>
      </c>
      <c r="P788" s="255">
        <v>112</v>
      </c>
      <c r="Q788" s="256" t="s">
        <v>3935</v>
      </c>
      <c r="R788" s="325">
        <v>138775.46599999999</v>
      </c>
      <c r="S788" s="310">
        <v>95</v>
      </c>
      <c r="T788" s="263">
        <v>0</v>
      </c>
      <c r="U788" s="263">
        <v>0</v>
      </c>
      <c r="V788" s="310" t="s">
        <v>141</v>
      </c>
      <c r="W788" s="256">
        <v>2013</v>
      </c>
      <c r="X788" s="413"/>
    </row>
    <row r="789" spans="1:25" s="311" customFormat="1" ht="262.5">
      <c r="A789" s="311" t="s">
        <v>4773</v>
      </c>
      <c r="B789" s="311" t="s">
        <v>25</v>
      </c>
      <c r="C789" s="311" t="s">
        <v>4045</v>
      </c>
      <c r="D789" s="311" t="s">
        <v>4512</v>
      </c>
      <c r="E789" s="311" t="s">
        <v>4513</v>
      </c>
      <c r="F789" s="311" t="s">
        <v>4044</v>
      </c>
      <c r="G789" s="311" t="s">
        <v>3931</v>
      </c>
      <c r="H789" s="311">
        <v>100</v>
      </c>
      <c r="I789" s="311">
        <v>711210000</v>
      </c>
      <c r="J789" s="243" t="s">
        <v>978</v>
      </c>
      <c r="K789" s="311" t="s">
        <v>1104</v>
      </c>
      <c r="L789" s="311" t="s">
        <v>3991</v>
      </c>
      <c r="M789" s="311" t="s">
        <v>107</v>
      </c>
      <c r="N789" s="311" t="s">
        <v>3933</v>
      </c>
      <c r="O789" s="311" t="s">
        <v>4669</v>
      </c>
      <c r="P789" s="311">
        <v>112</v>
      </c>
      <c r="Q789" s="311" t="s">
        <v>3935</v>
      </c>
      <c r="R789" s="327">
        <v>133201.46599999999</v>
      </c>
      <c r="S789" s="311">
        <v>95</v>
      </c>
      <c r="T789" s="269">
        <v>12654139.27</v>
      </c>
      <c r="U789" s="269">
        <v>14172635.9824</v>
      </c>
      <c r="V789" s="311" t="s">
        <v>141</v>
      </c>
      <c r="W789" s="311">
        <v>2013</v>
      </c>
      <c r="Y789" s="411"/>
    </row>
    <row r="790" spans="1:25" s="266" customFormat="1" ht="112.5">
      <c r="A790" s="304" t="s">
        <v>4222</v>
      </c>
      <c r="B790" s="256" t="s">
        <v>25</v>
      </c>
      <c r="C790" s="256" t="s">
        <v>4078</v>
      </c>
      <c r="D790" s="305" t="s">
        <v>4044</v>
      </c>
      <c r="E790" s="305" t="s">
        <v>4044</v>
      </c>
      <c r="F790" s="305" t="s">
        <v>4044</v>
      </c>
      <c r="G790" s="306" t="s">
        <v>3931</v>
      </c>
      <c r="H790" s="307">
        <v>100</v>
      </c>
      <c r="I790" s="256">
        <v>711210000</v>
      </c>
      <c r="J790" s="256" t="s">
        <v>978</v>
      </c>
      <c r="K790" s="256" t="s">
        <v>564</v>
      </c>
      <c r="L790" s="256" t="s">
        <v>4027</v>
      </c>
      <c r="M790" s="256" t="s">
        <v>107</v>
      </c>
      <c r="N790" s="256" t="s">
        <v>3933</v>
      </c>
      <c r="O790" s="256" t="s">
        <v>680</v>
      </c>
      <c r="P790" s="255">
        <v>112</v>
      </c>
      <c r="Q790" s="256" t="s">
        <v>3935</v>
      </c>
      <c r="R790" s="308">
        <v>13475</v>
      </c>
      <c r="S790" s="310">
        <v>95</v>
      </c>
      <c r="T790" s="263">
        <v>0</v>
      </c>
      <c r="U790" s="263">
        <v>0</v>
      </c>
      <c r="V790" s="310" t="s">
        <v>141</v>
      </c>
      <c r="W790" s="256">
        <v>2013</v>
      </c>
      <c r="X790" s="413"/>
    </row>
    <row r="791" spans="1:25" s="266" customFormat="1" ht="112.5">
      <c r="A791" s="256" t="s">
        <v>4545</v>
      </c>
      <c r="B791" s="256" t="s">
        <v>25</v>
      </c>
      <c r="C791" s="387" t="s">
        <v>4045</v>
      </c>
      <c r="D791" s="305" t="s">
        <v>4512</v>
      </c>
      <c r="E791" s="305" t="s">
        <v>4513</v>
      </c>
      <c r="F791" s="305" t="s">
        <v>4044</v>
      </c>
      <c r="G791" s="306" t="s">
        <v>3931</v>
      </c>
      <c r="H791" s="307">
        <v>100</v>
      </c>
      <c r="I791" s="256">
        <v>711210000</v>
      </c>
      <c r="J791" s="256" t="s">
        <v>978</v>
      </c>
      <c r="K791" s="256" t="s">
        <v>564</v>
      </c>
      <c r="L791" s="256" t="s">
        <v>4027</v>
      </c>
      <c r="M791" s="256" t="s">
        <v>107</v>
      </c>
      <c r="N791" s="256" t="s">
        <v>3933</v>
      </c>
      <c r="O791" s="256" t="s">
        <v>680</v>
      </c>
      <c r="P791" s="255">
        <v>112</v>
      </c>
      <c r="Q791" s="256" t="s">
        <v>3935</v>
      </c>
      <c r="R791" s="308">
        <v>13475</v>
      </c>
      <c r="S791" s="310">
        <v>95</v>
      </c>
      <c r="T791" s="263">
        <v>0</v>
      </c>
      <c r="U791" s="263">
        <v>0</v>
      </c>
      <c r="V791" s="310" t="s">
        <v>141</v>
      </c>
      <c r="W791" s="256">
        <v>2013</v>
      </c>
      <c r="X791" s="413"/>
    </row>
    <row r="792" spans="1:25" s="311" customFormat="1" ht="112.5">
      <c r="A792" s="311" t="s">
        <v>4774</v>
      </c>
      <c r="B792" s="311" t="s">
        <v>25</v>
      </c>
      <c r="C792" s="311" t="s">
        <v>4045</v>
      </c>
      <c r="D792" s="311" t="s">
        <v>4512</v>
      </c>
      <c r="E792" s="311" t="s">
        <v>4513</v>
      </c>
      <c r="F792" s="311" t="s">
        <v>4044</v>
      </c>
      <c r="G792" s="311" t="s">
        <v>3931</v>
      </c>
      <c r="H792" s="311">
        <v>100</v>
      </c>
      <c r="I792" s="311">
        <v>711210000</v>
      </c>
      <c r="J792" s="243" t="s">
        <v>978</v>
      </c>
      <c r="K792" s="311" t="s">
        <v>1104</v>
      </c>
      <c r="L792" s="311" t="s">
        <v>4027</v>
      </c>
      <c r="M792" s="311" t="s">
        <v>107</v>
      </c>
      <c r="N792" s="311" t="s">
        <v>3933</v>
      </c>
      <c r="O792" s="311" t="s">
        <v>4669</v>
      </c>
      <c r="P792" s="311">
        <v>112</v>
      </c>
      <c r="Q792" s="311" t="s">
        <v>3935</v>
      </c>
      <c r="R792" s="316">
        <v>13475</v>
      </c>
      <c r="S792" s="311">
        <v>95</v>
      </c>
      <c r="T792" s="269">
        <v>1280125</v>
      </c>
      <c r="U792" s="269">
        <v>1433740.0000000002</v>
      </c>
      <c r="V792" s="311" t="s">
        <v>141</v>
      </c>
      <c r="W792" s="311">
        <v>2013</v>
      </c>
      <c r="Y792" s="411"/>
    </row>
    <row r="793" spans="1:25" s="266" customFormat="1" ht="150">
      <c r="A793" s="304" t="s">
        <v>4223</v>
      </c>
      <c r="B793" s="256" t="s">
        <v>25</v>
      </c>
      <c r="C793" s="256" t="s">
        <v>4080</v>
      </c>
      <c r="D793" s="305" t="s">
        <v>4081</v>
      </c>
      <c r="E793" s="305" t="s">
        <v>4081</v>
      </c>
      <c r="F793" s="305" t="s">
        <v>4079</v>
      </c>
      <c r="G793" s="306" t="s">
        <v>3915</v>
      </c>
      <c r="H793" s="307">
        <v>0</v>
      </c>
      <c r="I793" s="256">
        <v>711210000</v>
      </c>
      <c r="J793" s="256" t="s">
        <v>978</v>
      </c>
      <c r="K793" s="256" t="s">
        <v>564</v>
      </c>
      <c r="L793" s="256" t="s">
        <v>3932</v>
      </c>
      <c r="M793" s="256" t="s">
        <v>107</v>
      </c>
      <c r="N793" s="256" t="s">
        <v>3933</v>
      </c>
      <c r="O793" s="256" t="s">
        <v>680</v>
      </c>
      <c r="P793" s="255">
        <v>112</v>
      </c>
      <c r="Q793" s="256" t="s">
        <v>3935</v>
      </c>
      <c r="R793" s="308">
        <v>528</v>
      </c>
      <c r="S793" s="310">
        <v>140</v>
      </c>
      <c r="T793" s="263">
        <v>0</v>
      </c>
      <c r="U793" s="263">
        <v>0</v>
      </c>
      <c r="V793" s="310" t="s">
        <v>41</v>
      </c>
      <c r="W793" s="256">
        <v>2013</v>
      </c>
      <c r="X793" s="413"/>
    </row>
    <row r="794" spans="1:25" ht="150">
      <c r="A794" s="334" t="s">
        <v>4555</v>
      </c>
      <c r="B794" s="311" t="s">
        <v>25</v>
      </c>
      <c r="C794" s="335" t="s">
        <v>4080</v>
      </c>
      <c r="D794" s="312" t="s">
        <v>4552</v>
      </c>
      <c r="E794" s="312" t="s">
        <v>4553</v>
      </c>
      <c r="F794" s="312" t="s">
        <v>4554</v>
      </c>
      <c r="G794" s="313" t="s">
        <v>3931</v>
      </c>
      <c r="H794" s="314">
        <v>100</v>
      </c>
      <c r="I794" s="311">
        <v>711210000</v>
      </c>
      <c r="J794" s="256" t="s">
        <v>978</v>
      </c>
      <c r="K794" s="311" t="s">
        <v>564</v>
      </c>
      <c r="L794" s="311" t="s">
        <v>3932</v>
      </c>
      <c r="M794" s="311" t="s">
        <v>107</v>
      </c>
      <c r="N794" s="311" t="s">
        <v>3933</v>
      </c>
      <c r="O794" s="311" t="s">
        <v>680</v>
      </c>
      <c r="P794" s="315">
        <v>112</v>
      </c>
      <c r="Q794" s="336" t="s">
        <v>3935</v>
      </c>
      <c r="R794" s="337">
        <v>528</v>
      </c>
      <c r="S794" s="269">
        <v>138</v>
      </c>
      <c r="T794" s="269">
        <v>72864</v>
      </c>
      <c r="U794" s="269">
        <v>81607.680000000008</v>
      </c>
      <c r="V794" s="269" t="s">
        <v>141</v>
      </c>
      <c r="W794" s="311">
        <v>2013</v>
      </c>
      <c r="X794" s="412"/>
    </row>
    <row r="795" spans="1:25" s="266" customFormat="1" ht="225">
      <c r="A795" s="304" t="s">
        <v>4224</v>
      </c>
      <c r="B795" s="256" t="s">
        <v>25</v>
      </c>
      <c r="C795" s="256" t="s">
        <v>4082</v>
      </c>
      <c r="D795" s="305" t="s">
        <v>4081</v>
      </c>
      <c r="E795" s="305" t="s">
        <v>4081</v>
      </c>
      <c r="F795" s="305" t="s">
        <v>4079</v>
      </c>
      <c r="G795" s="306" t="s">
        <v>3915</v>
      </c>
      <c r="H795" s="307">
        <v>0</v>
      </c>
      <c r="I795" s="256">
        <v>711210000</v>
      </c>
      <c r="J795" s="256" t="s">
        <v>978</v>
      </c>
      <c r="K795" s="256" t="s">
        <v>564</v>
      </c>
      <c r="L795" s="256" t="s">
        <v>3937</v>
      </c>
      <c r="M795" s="256" t="s">
        <v>107</v>
      </c>
      <c r="N795" s="256" t="s">
        <v>3933</v>
      </c>
      <c r="O795" s="256" t="s">
        <v>680</v>
      </c>
      <c r="P795" s="255">
        <v>112</v>
      </c>
      <c r="Q795" s="256" t="s">
        <v>3935</v>
      </c>
      <c r="R795" s="338">
        <v>259987.05</v>
      </c>
      <c r="S795" s="310">
        <v>140</v>
      </c>
      <c r="T795" s="263">
        <v>0</v>
      </c>
      <c r="U795" s="263">
        <v>0</v>
      </c>
      <c r="V795" s="310" t="s">
        <v>41</v>
      </c>
      <c r="W795" s="256">
        <v>2013</v>
      </c>
      <c r="X795" s="413"/>
    </row>
    <row r="796" spans="1:25" ht="225">
      <c r="A796" s="311" t="s">
        <v>4559</v>
      </c>
      <c r="B796" s="311" t="s">
        <v>25</v>
      </c>
      <c r="C796" s="329" t="s">
        <v>4556</v>
      </c>
      <c r="D796" s="334" t="s">
        <v>4557</v>
      </c>
      <c r="E796" s="339" t="s">
        <v>4558</v>
      </c>
      <c r="F796" s="312" t="s">
        <v>4079</v>
      </c>
      <c r="G796" s="313" t="s">
        <v>3915</v>
      </c>
      <c r="H796" s="314">
        <v>0</v>
      </c>
      <c r="I796" s="311">
        <v>711210000</v>
      </c>
      <c r="J796" s="256" t="s">
        <v>978</v>
      </c>
      <c r="K796" s="311" t="s">
        <v>564</v>
      </c>
      <c r="L796" s="311" t="s">
        <v>3937</v>
      </c>
      <c r="M796" s="311" t="s">
        <v>107</v>
      </c>
      <c r="N796" s="311" t="s">
        <v>3933</v>
      </c>
      <c r="O796" s="311" t="s">
        <v>680</v>
      </c>
      <c r="P796" s="315">
        <v>112</v>
      </c>
      <c r="Q796" s="336" t="s">
        <v>3935</v>
      </c>
      <c r="R796" s="340">
        <v>182344</v>
      </c>
      <c r="S796" s="269">
        <v>140</v>
      </c>
      <c r="T796" s="269">
        <v>25528160</v>
      </c>
      <c r="U796" s="269">
        <v>28591539.200000003</v>
      </c>
      <c r="V796" s="269"/>
      <c r="W796" s="311">
        <v>2013</v>
      </c>
      <c r="X796" s="412"/>
    </row>
    <row r="797" spans="1:25" s="266" customFormat="1" ht="187.5">
      <c r="A797" s="304" t="s">
        <v>4225</v>
      </c>
      <c r="B797" s="256" t="s">
        <v>25</v>
      </c>
      <c r="C797" s="256" t="s">
        <v>4083</v>
      </c>
      <c r="D797" s="305" t="s">
        <v>4081</v>
      </c>
      <c r="E797" s="305" t="s">
        <v>4081</v>
      </c>
      <c r="F797" s="305" t="s">
        <v>4079</v>
      </c>
      <c r="G797" s="306" t="s">
        <v>3915</v>
      </c>
      <c r="H797" s="307">
        <v>0</v>
      </c>
      <c r="I797" s="256">
        <v>711210000</v>
      </c>
      <c r="J797" s="256" t="s">
        <v>978</v>
      </c>
      <c r="K797" s="256" t="s">
        <v>564</v>
      </c>
      <c r="L797" s="256" t="s">
        <v>3939</v>
      </c>
      <c r="M797" s="256" t="s">
        <v>107</v>
      </c>
      <c r="N797" s="256" t="s">
        <v>3933</v>
      </c>
      <c r="O797" s="256" t="s">
        <v>680</v>
      </c>
      <c r="P797" s="255">
        <v>112</v>
      </c>
      <c r="Q797" s="256" t="s">
        <v>3935</v>
      </c>
      <c r="R797" s="308">
        <v>114873</v>
      </c>
      <c r="S797" s="310">
        <v>140</v>
      </c>
      <c r="T797" s="263">
        <v>0</v>
      </c>
      <c r="U797" s="263">
        <v>0</v>
      </c>
      <c r="V797" s="310" t="s">
        <v>41</v>
      </c>
      <c r="W797" s="256">
        <v>2013</v>
      </c>
      <c r="X797" s="413"/>
    </row>
    <row r="798" spans="1:25" ht="187.5">
      <c r="A798" s="311" t="s">
        <v>4560</v>
      </c>
      <c r="B798" s="311" t="s">
        <v>25</v>
      </c>
      <c r="C798" s="329" t="s">
        <v>4556</v>
      </c>
      <c r="D798" s="334" t="s">
        <v>4557</v>
      </c>
      <c r="E798" s="339" t="s">
        <v>4558</v>
      </c>
      <c r="F798" s="312" t="s">
        <v>4079</v>
      </c>
      <c r="G798" s="313" t="s">
        <v>3915</v>
      </c>
      <c r="H798" s="314">
        <v>0</v>
      </c>
      <c r="I798" s="311">
        <v>711210000</v>
      </c>
      <c r="J798" s="256" t="s">
        <v>978</v>
      </c>
      <c r="K798" s="311" t="s">
        <v>564</v>
      </c>
      <c r="L798" s="311" t="s">
        <v>3939</v>
      </c>
      <c r="M798" s="311" t="s">
        <v>107</v>
      </c>
      <c r="N798" s="311" t="s">
        <v>3933</v>
      </c>
      <c r="O798" s="311" t="s">
        <v>680</v>
      </c>
      <c r="P798" s="315">
        <v>112</v>
      </c>
      <c r="Q798" s="336" t="s">
        <v>3935</v>
      </c>
      <c r="R798" s="316">
        <v>27501</v>
      </c>
      <c r="S798" s="269">
        <v>140</v>
      </c>
      <c r="T798" s="269">
        <v>3850140</v>
      </c>
      <c r="U798" s="269">
        <v>4312156.8</v>
      </c>
      <c r="V798" s="269"/>
      <c r="W798" s="311">
        <v>2013</v>
      </c>
      <c r="X798" s="412"/>
    </row>
    <row r="799" spans="1:25" s="266" customFormat="1" ht="243.75">
      <c r="A799" s="304" t="s">
        <v>4226</v>
      </c>
      <c r="B799" s="256" t="s">
        <v>25</v>
      </c>
      <c r="C799" s="256" t="s">
        <v>4084</v>
      </c>
      <c r="D799" s="305" t="s">
        <v>4081</v>
      </c>
      <c r="E799" s="305" t="s">
        <v>4081</v>
      </c>
      <c r="F799" s="305" t="s">
        <v>4079</v>
      </c>
      <c r="G799" s="306" t="s">
        <v>3915</v>
      </c>
      <c r="H799" s="307">
        <v>0</v>
      </c>
      <c r="I799" s="256">
        <v>711210000</v>
      </c>
      <c r="J799" s="256" t="s">
        <v>978</v>
      </c>
      <c r="K799" s="256" t="s">
        <v>564</v>
      </c>
      <c r="L799" s="256" t="s">
        <v>3941</v>
      </c>
      <c r="M799" s="256" t="s">
        <v>107</v>
      </c>
      <c r="N799" s="256" t="s">
        <v>3933</v>
      </c>
      <c r="O799" s="256" t="s">
        <v>680</v>
      </c>
      <c r="P799" s="255">
        <v>112</v>
      </c>
      <c r="Q799" s="256" t="s">
        <v>3935</v>
      </c>
      <c r="R799" s="308">
        <v>137068.29</v>
      </c>
      <c r="S799" s="310">
        <v>140</v>
      </c>
      <c r="T799" s="263">
        <v>0</v>
      </c>
      <c r="U799" s="263">
        <v>0</v>
      </c>
      <c r="V799" s="310" t="s">
        <v>41</v>
      </c>
      <c r="W799" s="256">
        <v>2013</v>
      </c>
      <c r="X799" s="413"/>
    </row>
    <row r="800" spans="1:25" ht="243.75">
      <c r="A800" s="311" t="s">
        <v>4561</v>
      </c>
      <c r="B800" s="311" t="s">
        <v>25</v>
      </c>
      <c r="C800" s="329" t="s">
        <v>4556</v>
      </c>
      <c r="D800" s="334" t="s">
        <v>4557</v>
      </c>
      <c r="E800" s="339" t="s">
        <v>4558</v>
      </c>
      <c r="F800" s="312" t="s">
        <v>4079</v>
      </c>
      <c r="G800" s="313" t="s">
        <v>3915</v>
      </c>
      <c r="H800" s="314">
        <v>0</v>
      </c>
      <c r="I800" s="311">
        <v>711210000</v>
      </c>
      <c r="J800" s="256" t="s">
        <v>978</v>
      </c>
      <c r="K800" s="311" t="s">
        <v>564</v>
      </c>
      <c r="L800" s="311" t="s">
        <v>3941</v>
      </c>
      <c r="M800" s="311" t="s">
        <v>107</v>
      </c>
      <c r="N800" s="311" t="s">
        <v>3933</v>
      </c>
      <c r="O800" s="311" t="s">
        <v>680</v>
      </c>
      <c r="P800" s="315">
        <v>112</v>
      </c>
      <c r="Q800" s="336" t="s">
        <v>3935</v>
      </c>
      <c r="R800" s="316">
        <v>132393.29</v>
      </c>
      <c r="S800" s="269">
        <v>140</v>
      </c>
      <c r="T800" s="269">
        <v>18535060.600000001</v>
      </c>
      <c r="U800" s="269">
        <v>20759267.872000005</v>
      </c>
      <c r="V800" s="269"/>
      <c r="W800" s="311">
        <v>2013</v>
      </c>
      <c r="X800" s="412"/>
    </row>
    <row r="801" spans="1:24" s="266" customFormat="1" ht="187.5">
      <c r="A801" s="304" t="s">
        <v>4227</v>
      </c>
      <c r="B801" s="256" t="s">
        <v>25</v>
      </c>
      <c r="C801" s="304" t="s">
        <v>4085</v>
      </c>
      <c r="D801" s="305" t="s">
        <v>4081</v>
      </c>
      <c r="E801" s="305" t="s">
        <v>4081</v>
      </c>
      <c r="F801" s="305" t="s">
        <v>4079</v>
      </c>
      <c r="G801" s="306" t="s">
        <v>3915</v>
      </c>
      <c r="H801" s="307">
        <v>0</v>
      </c>
      <c r="I801" s="256">
        <v>711210000</v>
      </c>
      <c r="J801" s="256" t="s">
        <v>978</v>
      </c>
      <c r="K801" s="256" t="s">
        <v>564</v>
      </c>
      <c r="L801" s="321" t="s">
        <v>3945</v>
      </c>
      <c r="M801" s="256" t="s">
        <v>107</v>
      </c>
      <c r="N801" s="256" t="s">
        <v>3933</v>
      </c>
      <c r="O801" s="256" t="s">
        <v>680</v>
      </c>
      <c r="P801" s="255">
        <v>112</v>
      </c>
      <c r="Q801" s="256" t="s">
        <v>3935</v>
      </c>
      <c r="R801" s="308">
        <v>58458.065999999999</v>
      </c>
      <c r="S801" s="310">
        <v>140</v>
      </c>
      <c r="T801" s="263">
        <v>0</v>
      </c>
      <c r="U801" s="263">
        <v>0</v>
      </c>
      <c r="V801" s="310" t="s">
        <v>41</v>
      </c>
      <c r="W801" s="256">
        <v>2013</v>
      </c>
      <c r="X801" s="413"/>
    </row>
    <row r="802" spans="1:24" ht="187.5">
      <c r="A802" s="311" t="s">
        <v>4562</v>
      </c>
      <c r="B802" s="311" t="s">
        <v>25</v>
      </c>
      <c r="C802" s="329" t="s">
        <v>4556</v>
      </c>
      <c r="D802" s="334" t="s">
        <v>4557</v>
      </c>
      <c r="E802" s="339" t="s">
        <v>4558</v>
      </c>
      <c r="F802" s="312" t="s">
        <v>4079</v>
      </c>
      <c r="G802" s="313" t="s">
        <v>3915</v>
      </c>
      <c r="H802" s="314">
        <v>0</v>
      </c>
      <c r="I802" s="311">
        <v>711210000</v>
      </c>
      <c r="J802" s="256" t="s">
        <v>978</v>
      </c>
      <c r="K802" s="311" t="s">
        <v>564</v>
      </c>
      <c r="L802" s="322" t="s">
        <v>3945</v>
      </c>
      <c r="M802" s="311" t="s">
        <v>107</v>
      </c>
      <c r="N802" s="311" t="s">
        <v>3933</v>
      </c>
      <c r="O802" s="311" t="s">
        <v>680</v>
      </c>
      <c r="P802" s="315">
        <v>112</v>
      </c>
      <c r="Q802" s="336" t="s">
        <v>3935</v>
      </c>
      <c r="R802" s="316">
        <v>20360.07</v>
      </c>
      <c r="S802" s="269">
        <v>140</v>
      </c>
      <c r="T802" s="269">
        <v>2850409.8</v>
      </c>
      <c r="U802" s="269">
        <v>3192458.9760000003</v>
      </c>
      <c r="V802" s="269"/>
      <c r="W802" s="311">
        <v>2013</v>
      </c>
      <c r="X802" s="412"/>
    </row>
    <row r="803" spans="1:24" s="266" customFormat="1" ht="187.5">
      <c r="A803" s="304" t="s">
        <v>4228</v>
      </c>
      <c r="B803" s="256" t="s">
        <v>25</v>
      </c>
      <c r="C803" s="256" t="s">
        <v>4086</v>
      </c>
      <c r="D803" s="305" t="s">
        <v>4081</v>
      </c>
      <c r="E803" s="305" t="s">
        <v>4081</v>
      </c>
      <c r="F803" s="305" t="s">
        <v>4079</v>
      </c>
      <c r="G803" s="306" t="s">
        <v>3915</v>
      </c>
      <c r="H803" s="307">
        <v>0</v>
      </c>
      <c r="I803" s="256">
        <v>711210000</v>
      </c>
      <c r="J803" s="256" t="s">
        <v>978</v>
      </c>
      <c r="K803" s="256" t="s">
        <v>564</v>
      </c>
      <c r="L803" s="256" t="s">
        <v>3947</v>
      </c>
      <c r="M803" s="256" t="s">
        <v>107</v>
      </c>
      <c r="N803" s="256" t="s">
        <v>3933</v>
      </c>
      <c r="O803" s="256" t="s">
        <v>680</v>
      </c>
      <c r="P803" s="255">
        <v>112</v>
      </c>
      <c r="Q803" s="256" t="s">
        <v>3935</v>
      </c>
      <c r="R803" s="308">
        <v>65453.587999999996</v>
      </c>
      <c r="S803" s="310">
        <v>140</v>
      </c>
      <c r="T803" s="263">
        <v>0</v>
      </c>
      <c r="U803" s="263">
        <v>0</v>
      </c>
      <c r="V803" s="310" t="s">
        <v>41</v>
      </c>
      <c r="W803" s="256">
        <v>2013</v>
      </c>
      <c r="X803" s="413"/>
    </row>
    <row r="804" spans="1:24" ht="187.5">
      <c r="A804" s="334" t="s">
        <v>4563</v>
      </c>
      <c r="B804" s="334" t="s">
        <v>25</v>
      </c>
      <c r="C804" s="341" t="s">
        <v>4556</v>
      </c>
      <c r="D804" s="334" t="s">
        <v>4557</v>
      </c>
      <c r="E804" s="339" t="s">
        <v>4558</v>
      </c>
      <c r="F804" s="334" t="s">
        <v>4079</v>
      </c>
      <c r="G804" s="334" t="s">
        <v>3915</v>
      </c>
      <c r="H804" s="334">
        <v>0</v>
      </c>
      <c r="I804" s="334">
        <v>711210000</v>
      </c>
      <c r="J804" s="256" t="s">
        <v>978</v>
      </c>
      <c r="K804" s="334" t="s">
        <v>564</v>
      </c>
      <c r="L804" s="334" t="s">
        <v>3947</v>
      </c>
      <c r="M804" s="334" t="s">
        <v>107</v>
      </c>
      <c r="N804" s="334" t="s">
        <v>3933</v>
      </c>
      <c r="O804" s="334" t="s">
        <v>680</v>
      </c>
      <c r="P804" s="334">
        <v>112</v>
      </c>
      <c r="Q804" s="342" t="s">
        <v>3935</v>
      </c>
      <c r="R804" s="343">
        <v>65453.587999999996</v>
      </c>
      <c r="S804" s="344">
        <v>140</v>
      </c>
      <c r="T804" s="299">
        <v>9163502.3200000003</v>
      </c>
      <c r="U804" s="299">
        <v>10263122.5984</v>
      </c>
      <c r="V804" s="334"/>
      <c r="W804" s="334">
        <v>2013</v>
      </c>
      <c r="X804" s="412"/>
    </row>
    <row r="805" spans="1:24" s="266" customFormat="1" ht="206.25">
      <c r="A805" s="304" t="s">
        <v>4229</v>
      </c>
      <c r="B805" s="256" t="s">
        <v>25</v>
      </c>
      <c r="C805" s="256" t="s">
        <v>4087</v>
      </c>
      <c r="D805" s="305" t="s">
        <v>4081</v>
      </c>
      <c r="E805" s="305" t="s">
        <v>4081</v>
      </c>
      <c r="F805" s="305" t="s">
        <v>4079</v>
      </c>
      <c r="G805" s="306" t="s">
        <v>3915</v>
      </c>
      <c r="H805" s="307">
        <v>0</v>
      </c>
      <c r="I805" s="256">
        <v>711210000</v>
      </c>
      <c r="J805" s="256" t="s">
        <v>978</v>
      </c>
      <c r="K805" s="256" t="s">
        <v>564</v>
      </c>
      <c r="L805" s="321" t="s">
        <v>3949</v>
      </c>
      <c r="M805" s="256" t="s">
        <v>107</v>
      </c>
      <c r="N805" s="256" t="s">
        <v>3933</v>
      </c>
      <c r="O805" s="256" t="s">
        <v>680</v>
      </c>
      <c r="P805" s="255">
        <v>112</v>
      </c>
      <c r="Q805" s="256" t="s">
        <v>3935</v>
      </c>
      <c r="R805" s="308">
        <v>161856.60800000001</v>
      </c>
      <c r="S805" s="310">
        <v>140</v>
      </c>
      <c r="T805" s="263">
        <v>0</v>
      </c>
      <c r="U805" s="263">
        <v>0</v>
      </c>
      <c r="V805" s="310" t="s">
        <v>41</v>
      </c>
      <c r="W805" s="256">
        <v>2013</v>
      </c>
      <c r="X805" s="413"/>
    </row>
    <row r="806" spans="1:24" ht="206.25">
      <c r="A806" s="311" t="s">
        <v>4564</v>
      </c>
      <c r="B806" s="311" t="s">
        <v>25</v>
      </c>
      <c r="C806" s="329" t="s">
        <v>4556</v>
      </c>
      <c r="D806" s="334" t="s">
        <v>4557</v>
      </c>
      <c r="E806" s="339" t="s">
        <v>4558</v>
      </c>
      <c r="F806" s="312" t="s">
        <v>4079</v>
      </c>
      <c r="G806" s="313" t="s">
        <v>3915</v>
      </c>
      <c r="H806" s="314">
        <v>0</v>
      </c>
      <c r="I806" s="311">
        <v>711210000</v>
      </c>
      <c r="J806" s="256" t="s">
        <v>978</v>
      </c>
      <c r="K806" s="311" t="s">
        <v>564</v>
      </c>
      <c r="L806" s="322" t="s">
        <v>3949</v>
      </c>
      <c r="M806" s="311" t="s">
        <v>107</v>
      </c>
      <c r="N806" s="311" t="s">
        <v>3933</v>
      </c>
      <c r="O806" s="311" t="s">
        <v>680</v>
      </c>
      <c r="P806" s="315">
        <v>112</v>
      </c>
      <c r="Q806" s="336" t="s">
        <v>3935</v>
      </c>
      <c r="R806" s="316">
        <v>63849.898000000001</v>
      </c>
      <c r="S806" s="269">
        <v>140</v>
      </c>
      <c r="T806" s="269">
        <v>8938985.7200000007</v>
      </c>
      <c r="U806" s="269">
        <v>10011664.006400002</v>
      </c>
      <c r="V806" s="269"/>
      <c r="W806" s="311">
        <v>2013</v>
      </c>
      <c r="X806" s="412"/>
    </row>
    <row r="807" spans="1:24" s="266" customFormat="1" ht="187.5">
      <c r="A807" s="304" t="s">
        <v>4230</v>
      </c>
      <c r="B807" s="256" t="s">
        <v>25</v>
      </c>
      <c r="C807" s="256" t="s">
        <v>4088</v>
      </c>
      <c r="D807" s="305" t="s">
        <v>4081</v>
      </c>
      <c r="E807" s="305" t="s">
        <v>4081</v>
      </c>
      <c r="F807" s="305" t="s">
        <v>4079</v>
      </c>
      <c r="G807" s="306" t="s">
        <v>3915</v>
      </c>
      <c r="H807" s="307">
        <v>0</v>
      </c>
      <c r="I807" s="256">
        <v>711210000</v>
      </c>
      <c r="J807" s="256" t="s">
        <v>978</v>
      </c>
      <c r="K807" s="256" t="s">
        <v>564</v>
      </c>
      <c r="L807" s="256" t="s">
        <v>3951</v>
      </c>
      <c r="M807" s="256" t="s">
        <v>107</v>
      </c>
      <c r="N807" s="256" t="s">
        <v>3933</v>
      </c>
      <c r="O807" s="256" t="s">
        <v>680</v>
      </c>
      <c r="P807" s="255">
        <v>112</v>
      </c>
      <c r="Q807" s="256" t="s">
        <v>3935</v>
      </c>
      <c r="R807" s="308">
        <v>33703.990000000005</v>
      </c>
      <c r="S807" s="310">
        <v>140</v>
      </c>
      <c r="T807" s="263">
        <v>0</v>
      </c>
      <c r="U807" s="263">
        <v>0</v>
      </c>
      <c r="V807" s="310" t="s">
        <v>41</v>
      </c>
      <c r="W807" s="256">
        <v>2013</v>
      </c>
      <c r="X807" s="413"/>
    </row>
    <row r="808" spans="1:24" s="333" customFormat="1" ht="187.5">
      <c r="A808" s="334" t="s">
        <v>4565</v>
      </c>
      <c r="B808" s="334" t="s">
        <v>25</v>
      </c>
      <c r="C808" s="341" t="s">
        <v>4556</v>
      </c>
      <c r="D808" s="334" t="s">
        <v>4557</v>
      </c>
      <c r="E808" s="339" t="s">
        <v>4558</v>
      </c>
      <c r="F808" s="334" t="s">
        <v>4079</v>
      </c>
      <c r="G808" s="334" t="s">
        <v>3915</v>
      </c>
      <c r="H808" s="334">
        <v>0</v>
      </c>
      <c r="I808" s="334">
        <v>711210000</v>
      </c>
      <c r="J808" s="256" t="s">
        <v>978</v>
      </c>
      <c r="K808" s="334" t="s">
        <v>564</v>
      </c>
      <c r="L808" s="334" t="s">
        <v>3951</v>
      </c>
      <c r="M808" s="334" t="s">
        <v>107</v>
      </c>
      <c r="N808" s="334" t="s">
        <v>3933</v>
      </c>
      <c r="O808" s="334" t="s">
        <v>680</v>
      </c>
      <c r="P808" s="334">
        <v>112</v>
      </c>
      <c r="Q808" s="342" t="s">
        <v>3935</v>
      </c>
      <c r="R808" s="343">
        <v>33703.990000000005</v>
      </c>
      <c r="S808" s="344">
        <v>140</v>
      </c>
      <c r="T808" s="299">
        <v>4718558.5999999996</v>
      </c>
      <c r="U808" s="299">
        <v>5284785.6320000011</v>
      </c>
      <c r="V808" s="334"/>
      <c r="W808" s="334">
        <v>2013</v>
      </c>
      <c r="X808" s="414"/>
    </row>
    <row r="809" spans="1:24" s="266" customFormat="1" ht="206.25">
      <c r="A809" s="304" t="s">
        <v>4231</v>
      </c>
      <c r="B809" s="256" t="s">
        <v>25</v>
      </c>
      <c r="C809" s="256" t="s">
        <v>4089</v>
      </c>
      <c r="D809" s="305" t="s">
        <v>4081</v>
      </c>
      <c r="E809" s="305" t="s">
        <v>4081</v>
      </c>
      <c r="F809" s="305" t="s">
        <v>4079</v>
      </c>
      <c r="G809" s="306" t="s">
        <v>3915</v>
      </c>
      <c r="H809" s="307">
        <v>0</v>
      </c>
      <c r="I809" s="256">
        <v>711210000</v>
      </c>
      <c r="J809" s="256" t="s">
        <v>978</v>
      </c>
      <c r="K809" s="256" t="s">
        <v>564</v>
      </c>
      <c r="L809" s="256" t="s">
        <v>3953</v>
      </c>
      <c r="M809" s="256" t="s">
        <v>107</v>
      </c>
      <c r="N809" s="256" t="s">
        <v>3933</v>
      </c>
      <c r="O809" s="256" t="s">
        <v>680</v>
      </c>
      <c r="P809" s="255">
        <v>112</v>
      </c>
      <c r="Q809" s="256" t="s">
        <v>3935</v>
      </c>
      <c r="R809" s="308">
        <v>60139.498</v>
      </c>
      <c r="S809" s="310">
        <v>140</v>
      </c>
      <c r="T809" s="263">
        <v>0</v>
      </c>
      <c r="U809" s="263">
        <v>0</v>
      </c>
      <c r="V809" s="310" t="s">
        <v>41</v>
      </c>
      <c r="W809" s="256">
        <v>2013</v>
      </c>
      <c r="X809" s="413"/>
    </row>
    <row r="810" spans="1:24" s="333" customFormat="1" ht="206.25">
      <c r="A810" s="334" t="s">
        <v>4566</v>
      </c>
      <c r="B810" s="334" t="s">
        <v>25</v>
      </c>
      <c r="C810" s="341" t="s">
        <v>4556</v>
      </c>
      <c r="D810" s="334" t="s">
        <v>4557</v>
      </c>
      <c r="E810" s="339" t="s">
        <v>4558</v>
      </c>
      <c r="F810" s="334" t="s">
        <v>4079</v>
      </c>
      <c r="G810" s="334" t="s">
        <v>3915</v>
      </c>
      <c r="H810" s="334">
        <v>0</v>
      </c>
      <c r="I810" s="334">
        <v>711210000</v>
      </c>
      <c r="J810" s="256" t="s">
        <v>978</v>
      </c>
      <c r="K810" s="334" t="s">
        <v>564</v>
      </c>
      <c r="L810" s="334" t="s">
        <v>3953</v>
      </c>
      <c r="M810" s="334" t="s">
        <v>107</v>
      </c>
      <c r="N810" s="334" t="s">
        <v>3933</v>
      </c>
      <c r="O810" s="334" t="s">
        <v>680</v>
      </c>
      <c r="P810" s="334">
        <v>112</v>
      </c>
      <c r="Q810" s="342" t="s">
        <v>3935</v>
      </c>
      <c r="R810" s="343">
        <v>60139.498</v>
      </c>
      <c r="S810" s="344">
        <v>140</v>
      </c>
      <c r="T810" s="299">
        <v>8419529.7200000007</v>
      </c>
      <c r="U810" s="299">
        <v>9429873.2864000015</v>
      </c>
      <c r="V810" s="334"/>
      <c r="W810" s="334">
        <v>2013</v>
      </c>
      <c r="X810" s="414"/>
    </row>
    <row r="811" spans="1:24" s="266" customFormat="1" ht="168.75">
      <c r="A811" s="304" t="s">
        <v>4232</v>
      </c>
      <c r="B811" s="256" t="s">
        <v>25</v>
      </c>
      <c r="C811" s="256" t="s">
        <v>4090</v>
      </c>
      <c r="D811" s="305" t="s">
        <v>4081</v>
      </c>
      <c r="E811" s="305" t="s">
        <v>4081</v>
      </c>
      <c r="F811" s="305" t="s">
        <v>4079</v>
      </c>
      <c r="G811" s="306" t="s">
        <v>3915</v>
      </c>
      <c r="H811" s="307">
        <v>0</v>
      </c>
      <c r="I811" s="256">
        <v>711210000</v>
      </c>
      <c r="J811" s="256" t="s">
        <v>978</v>
      </c>
      <c r="K811" s="256" t="s">
        <v>564</v>
      </c>
      <c r="L811" s="256" t="s">
        <v>3955</v>
      </c>
      <c r="M811" s="256" t="s">
        <v>107</v>
      </c>
      <c r="N811" s="256" t="s">
        <v>3933</v>
      </c>
      <c r="O811" s="256" t="s">
        <v>680</v>
      </c>
      <c r="P811" s="255">
        <v>112</v>
      </c>
      <c r="Q811" s="256" t="s">
        <v>3935</v>
      </c>
      <c r="R811" s="308">
        <v>4097.9939999999997</v>
      </c>
      <c r="S811" s="310">
        <v>140</v>
      </c>
      <c r="T811" s="263">
        <v>0</v>
      </c>
      <c r="U811" s="263">
        <v>0</v>
      </c>
      <c r="V811" s="310" t="s">
        <v>41</v>
      </c>
      <c r="W811" s="256">
        <v>2013</v>
      </c>
      <c r="X811" s="413"/>
    </row>
    <row r="812" spans="1:24" ht="168.75">
      <c r="A812" s="334" t="s">
        <v>4567</v>
      </c>
      <c r="B812" s="334" t="s">
        <v>25</v>
      </c>
      <c r="C812" s="341" t="s">
        <v>4556</v>
      </c>
      <c r="D812" s="334" t="s">
        <v>4557</v>
      </c>
      <c r="E812" s="339" t="s">
        <v>4558</v>
      </c>
      <c r="F812" s="334" t="s">
        <v>4079</v>
      </c>
      <c r="G812" s="334" t="s">
        <v>3915</v>
      </c>
      <c r="H812" s="334">
        <v>0</v>
      </c>
      <c r="I812" s="334">
        <v>711210000</v>
      </c>
      <c r="J812" s="256" t="s">
        <v>978</v>
      </c>
      <c r="K812" s="334" t="s">
        <v>564</v>
      </c>
      <c r="L812" s="334" t="s">
        <v>3955</v>
      </c>
      <c r="M812" s="334" t="s">
        <v>107</v>
      </c>
      <c r="N812" s="334" t="s">
        <v>3933</v>
      </c>
      <c r="O812" s="334" t="s">
        <v>680</v>
      </c>
      <c r="P812" s="334">
        <v>112</v>
      </c>
      <c r="Q812" s="342" t="s">
        <v>3935</v>
      </c>
      <c r="R812" s="343">
        <v>4097.9939999999997</v>
      </c>
      <c r="S812" s="344">
        <v>140</v>
      </c>
      <c r="T812" s="299">
        <v>573719.16</v>
      </c>
      <c r="U812" s="299">
        <v>642565.45919999992</v>
      </c>
      <c r="V812" s="334"/>
      <c r="W812" s="334">
        <v>2013</v>
      </c>
      <c r="X812" s="412"/>
    </row>
    <row r="813" spans="1:24" s="266" customFormat="1" ht="112.5">
      <c r="A813" s="304" t="s">
        <v>4233</v>
      </c>
      <c r="B813" s="256" t="s">
        <v>25</v>
      </c>
      <c r="C813" s="256" t="s">
        <v>4091</v>
      </c>
      <c r="D813" s="305" t="s">
        <v>4081</v>
      </c>
      <c r="E813" s="305" t="s">
        <v>4081</v>
      </c>
      <c r="F813" s="305" t="s">
        <v>4079</v>
      </c>
      <c r="G813" s="306" t="s">
        <v>3915</v>
      </c>
      <c r="H813" s="307">
        <v>0</v>
      </c>
      <c r="I813" s="256">
        <v>711210000</v>
      </c>
      <c r="J813" s="256" t="s">
        <v>978</v>
      </c>
      <c r="K813" s="256" t="s">
        <v>564</v>
      </c>
      <c r="L813" s="256" t="s">
        <v>3957</v>
      </c>
      <c r="M813" s="256" t="s">
        <v>107</v>
      </c>
      <c r="N813" s="256" t="s">
        <v>3933</v>
      </c>
      <c r="O813" s="256" t="s">
        <v>680</v>
      </c>
      <c r="P813" s="255">
        <v>112</v>
      </c>
      <c r="Q813" s="256" t="s">
        <v>3935</v>
      </c>
      <c r="R813" s="308">
        <v>2700</v>
      </c>
      <c r="S813" s="310">
        <v>140</v>
      </c>
      <c r="T813" s="263">
        <v>0</v>
      </c>
      <c r="U813" s="263">
        <v>0</v>
      </c>
      <c r="V813" s="310" t="s">
        <v>41</v>
      </c>
      <c r="W813" s="256">
        <v>2013</v>
      </c>
      <c r="X813" s="413"/>
    </row>
    <row r="814" spans="1:24" ht="112.5">
      <c r="A814" s="311" t="s">
        <v>4568</v>
      </c>
      <c r="B814" s="311" t="s">
        <v>25</v>
      </c>
      <c r="C814" s="335" t="s">
        <v>4080</v>
      </c>
      <c r="D814" s="312" t="s">
        <v>4552</v>
      </c>
      <c r="E814" s="312" t="s">
        <v>4553</v>
      </c>
      <c r="F814" s="312" t="s">
        <v>4554</v>
      </c>
      <c r="G814" s="313" t="s">
        <v>3931</v>
      </c>
      <c r="H814" s="314">
        <v>100</v>
      </c>
      <c r="I814" s="311">
        <v>711210000</v>
      </c>
      <c r="J814" s="256" t="s">
        <v>978</v>
      </c>
      <c r="K814" s="311" t="s">
        <v>564</v>
      </c>
      <c r="L814" s="311" t="s">
        <v>3957</v>
      </c>
      <c r="M814" s="311" t="s">
        <v>107</v>
      </c>
      <c r="N814" s="311" t="s">
        <v>3933</v>
      </c>
      <c r="O814" s="311" t="s">
        <v>680</v>
      </c>
      <c r="P814" s="315">
        <v>112</v>
      </c>
      <c r="Q814" s="336" t="s">
        <v>3935</v>
      </c>
      <c r="R814" s="316">
        <v>2700</v>
      </c>
      <c r="S814" s="269">
        <v>138</v>
      </c>
      <c r="T814" s="269">
        <v>372600</v>
      </c>
      <c r="U814" s="269">
        <v>417312.00000000006</v>
      </c>
      <c r="V814" s="269"/>
      <c r="W814" s="311">
        <v>2013</v>
      </c>
      <c r="X814" s="412"/>
    </row>
    <row r="815" spans="1:24" s="266" customFormat="1" ht="187.5">
      <c r="A815" s="304" t="s">
        <v>4234</v>
      </c>
      <c r="B815" s="256" t="s">
        <v>25</v>
      </c>
      <c r="C815" s="256" t="s">
        <v>4092</v>
      </c>
      <c r="D815" s="305" t="s">
        <v>4081</v>
      </c>
      <c r="E815" s="305" t="s">
        <v>4081</v>
      </c>
      <c r="F815" s="305" t="s">
        <v>4079</v>
      </c>
      <c r="G815" s="306" t="s">
        <v>3915</v>
      </c>
      <c r="H815" s="307">
        <v>0</v>
      </c>
      <c r="I815" s="256">
        <v>711210000</v>
      </c>
      <c r="J815" s="256" t="s">
        <v>978</v>
      </c>
      <c r="K815" s="256" t="s">
        <v>564</v>
      </c>
      <c r="L815" s="256" t="s">
        <v>3959</v>
      </c>
      <c r="M815" s="256" t="s">
        <v>107</v>
      </c>
      <c r="N815" s="256" t="s">
        <v>3933</v>
      </c>
      <c r="O815" s="256" t="s">
        <v>680</v>
      </c>
      <c r="P815" s="255">
        <v>112</v>
      </c>
      <c r="Q815" s="256" t="s">
        <v>3935</v>
      </c>
      <c r="R815" s="308">
        <v>51074.819000000003</v>
      </c>
      <c r="S815" s="310">
        <v>140</v>
      </c>
      <c r="T815" s="263">
        <v>0</v>
      </c>
      <c r="U815" s="263">
        <v>0</v>
      </c>
      <c r="V815" s="310" t="s">
        <v>41</v>
      </c>
      <c r="W815" s="256">
        <v>2013</v>
      </c>
      <c r="X815" s="413"/>
    </row>
    <row r="816" spans="1:24" s="333" customFormat="1" ht="187.5">
      <c r="A816" s="311" t="s">
        <v>4569</v>
      </c>
      <c r="B816" s="311" t="s">
        <v>25</v>
      </c>
      <c r="C816" s="329" t="s">
        <v>4556</v>
      </c>
      <c r="D816" s="334" t="s">
        <v>4557</v>
      </c>
      <c r="E816" s="339" t="s">
        <v>4558</v>
      </c>
      <c r="F816" s="312" t="s">
        <v>4079</v>
      </c>
      <c r="G816" s="313" t="s">
        <v>3915</v>
      </c>
      <c r="H816" s="314">
        <v>0</v>
      </c>
      <c r="I816" s="311">
        <v>711210000</v>
      </c>
      <c r="J816" s="256" t="s">
        <v>978</v>
      </c>
      <c r="K816" s="311" t="s">
        <v>564</v>
      </c>
      <c r="L816" s="311" t="s">
        <v>3959</v>
      </c>
      <c r="M816" s="311" t="s">
        <v>107</v>
      </c>
      <c r="N816" s="311" t="s">
        <v>3933</v>
      </c>
      <c r="O816" s="311" t="s">
        <v>680</v>
      </c>
      <c r="P816" s="315">
        <v>112</v>
      </c>
      <c r="Q816" s="336" t="s">
        <v>3935</v>
      </c>
      <c r="R816" s="316">
        <v>36349.499000000003</v>
      </c>
      <c r="S816" s="269">
        <v>140</v>
      </c>
      <c r="T816" s="269">
        <v>5088929.8600000003</v>
      </c>
      <c r="U816" s="269">
        <v>5699601.4432000006</v>
      </c>
      <c r="V816" s="269"/>
      <c r="W816" s="311">
        <v>2013</v>
      </c>
      <c r="X816" s="414"/>
    </row>
    <row r="817" spans="1:24" s="266" customFormat="1" ht="262.5">
      <c r="A817" s="304" t="s">
        <v>4235</v>
      </c>
      <c r="B817" s="256" t="s">
        <v>25</v>
      </c>
      <c r="C817" s="256" t="s">
        <v>4093</v>
      </c>
      <c r="D817" s="305" t="s">
        <v>4081</v>
      </c>
      <c r="E817" s="305" t="s">
        <v>4081</v>
      </c>
      <c r="F817" s="305" t="s">
        <v>4079</v>
      </c>
      <c r="G817" s="306" t="s">
        <v>3915</v>
      </c>
      <c r="H817" s="307">
        <v>0</v>
      </c>
      <c r="I817" s="256">
        <v>711210000</v>
      </c>
      <c r="J817" s="256" t="s">
        <v>978</v>
      </c>
      <c r="K817" s="256" t="s">
        <v>564</v>
      </c>
      <c r="L817" s="256" t="s">
        <v>3961</v>
      </c>
      <c r="M817" s="256" t="s">
        <v>107</v>
      </c>
      <c r="N817" s="256" t="s">
        <v>3933</v>
      </c>
      <c r="O817" s="256" t="s">
        <v>680</v>
      </c>
      <c r="P817" s="255">
        <v>112</v>
      </c>
      <c r="Q817" s="256" t="s">
        <v>3935</v>
      </c>
      <c r="R817" s="308">
        <v>66265.64</v>
      </c>
      <c r="S817" s="310">
        <v>140</v>
      </c>
      <c r="T817" s="263">
        <v>0</v>
      </c>
      <c r="U817" s="263">
        <v>0</v>
      </c>
      <c r="V817" s="310" t="s">
        <v>41</v>
      </c>
      <c r="W817" s="256">
        <v>2013</v>
      </c>
      <c r="X817" s="413"/>
    </row>
    <row r="818" spans="1:24" s="333" customFormat="1" ht="262.5">
      <c r="A818" s="311" t="s">
        <v>4570</v>
      </c>
      <c r="B818" s="311" t="s">
        <v>25</v>
      </c>
      <c r="C818" s="329" t="s">
        <v>4556</v>
      </c>
      <c r="D818" s="334" t="s">
        <v>4557</v>
      </c>
      <c r="E818" s="339" t="s">
        <v>4558</v>
      </c>
      <c r="F818" s="312" t="s">
        <v>4079</v>
      </c>
      <c r="G818" s="313" t="s">
        <v>3915</v>
      </c>
      <c r="H818" s="314">
        <v>0</v>
      </c>
      <c r="I818" s="311">
        <v>711210000</v>
      </c>
      <c r="J818" s="256" t="s">
        <v>978</v>
      </c>
      <c r="K818" s="311" t="s">
        <v>564</v>
      </c>
      <c r="L818" s="311" t="s">
        <v>3961</v>
      </c>
      <c r="M818" s="311" t="s">
        <v>107</v>
      </c>
      <c r="N818" s="311" t="s">
        <v>3933</v>
      </c>
      <c r="O818" s="311" t="s">
        <v>680</v>
      </c>
      <c r="P818" s="315">
        <v>112</v>
      </c>
      <c r="Q818" s="336" t="s">
        <v>3935</v>
      </c>
      <c r="R818" s="316">
        <v>36904.32</v>
      </c>
      <c r="S818" s="269">
        <v>140</v>
      </c>
      <c r="T818" s="269">
        <v>5166604.8</v>
      </c>
      <c r="U818" s="269">
        <v>5786597.3760000002</v>
      </c>
      <c r="V818" s="269"/>
      <c r="W818" s="311">
        <v>2013</v>
      </c>
      <c r="X818" s="414"/>
    </row>
    <row r="819" spans="1:24" s="266" customFormat="1" ht="187.5">
      <c r="A819" s="304" t="s">
        <v>4236</v>
      </c>
      <c r="B819" s="256" t="s">
        <v>25</v>
      </c>
      <c r="C819" s="256" t="s">
        <v>4094</v>
      </c>
      <c r="D819" s="305" t="s">
        <v>4081</v>
      </c>
      <c r="E819" s="305" t="s">
        <v>4081</v>
      </c>
      <c r="F819" s="305" t="s">
        <v>4079</v>
      </c>
      <c r="G819" s="306" t="s">
        <v>3915</v>
      </c>
      <c r="H819" s="307">
        <v>0</v>
      </c>
      <c r="I819" s="256">
        <v>711210000</v>
      </c>
      <c r="J819" s="256" t="s">
        <v>978</v>
      </c>
      <c r="K819" s="256" t="s">
        <v>564</v>
      </c>
      <c r="L819" s="256" t="s">
        <v>3963</v>
      </c>
      <c r="M819" s="256" t="s">
        <v>107</v>
      </c>
      <c r="N819" s="256" t="s">
        <v>3933</v>
      </c>
      <c r="O819" s="256" t="s">
        <v>680</v>
      </c>
      <c r="P819" s="255">
        <v>112</v>
      </c>
      <c r="Q819" s="256" t="s">
        <v>3935</v>
      </c>
      <c r="R819" s="308">
        <v>26503</v>
      </c>
      <c r="S819" s="310">
        <v>140</v>
      </c>
      <c r="T819" s="263">
        <v>0</v>
      </c>
      <c r="U819" s="263">
        <v>0</v>
      </c>
      <c r="V819" s="310" t="s">
        <v>41</v>
      </c>
      <c r="W819" s="256">
        <v>2013</v>
      </c>
      <c r="X819" s="413"/>
    </row>
    <row r="820" spans="1:24" s="333" customFormat="1" ht="187.5">
      <c r="A820" s="334" t="s">
        <v>4571</v>
      </c>
      <c r="B820" s="334" t="s">
        <v>25</v>
      </c>
      <c r="C820" s="341" t="s">
        <v>4556</v>
      </c>
      <c r="D820" s="334" t="s">
        <v>4557</v>
      </c>
      <c r="E820" s="339" t="s">
        <v>4558</v>
      </c>
      <c r="F820" s="334" t="s">
        <v>4079</v>
      </c>
      <c r="G820" s="334" t="s">
        <v>3915</v>
      </c>
      <c r="H820" s="334">
        <v>0</v>
      </c>
      <c r="I820" s="334">
        <v>711210000</v>
      </c>
      <c r="J820" s="256" t="s">
        <v>978</v>
      </c>
      <c r="K820" s="334" t="s">
        <v>564</v>
      </c>
      <c r="L820" s="334" t="s">
        <v>3963</v>
      </c>
      <c r="M820" s="334" t="s">
        <v>107</v>
      </c>
      <c r="N820" s="334" t="s">
        <v>3933</v>
      </c>
      <c r="O820" s="334" t="s">
        <v>680</v>
      </c>
      <c r="P820" s="334">
        <v>112</v>
      </c>
      <c r="Q820" s="342" t="s">
        <v>3935</v>
      </c>
      <c r="R820" s="343">
        <v>26503</v>
      </c>
      <c r="S820" s="344">
        <v>140</v>
      </c>
      <c r="T820" s="299">
        <v>3710420</v>
      </c>
      <c r="U820" s="299">
        <v>4155670.4</v>
      </c>
      <c r="V820" s="334"/>
      <c r="W820" s="334">
        <v>2013</v>
      </c>
      <c r="X820" s="414"/>
    </row>
    <row r="821" spans="1:24" s="266" customFormat="1" ht="187.5">
      <c r="A821" s="304" t="s">
        <v>4237</v>
      </c>
      <c r="B821" s="256" t="s">
        <v>25</v>
      </c>
      <c r="C821" s="256" t="s">
        <v>4095</v>
      </c>
      <c r="D821" s="305" t="s">
        <v>4081</v>
      </c>
      <c r="E821" s="305" t="s">
        <v>4081</v>
      </c>
      <c r="F821" s="305" t="s">
        <v>4079</v>
      </c>
      <c r="G821" s="306" t="s">
        <v>3915</v>
      </c>
      <c r="H821" s="307">
        <v>0</v>
      </c>
      <c r="I821" s="256">
        <v>711210000</v>
      </c>
      <c r="J821" s="256" t="s">
        <v>978</v>
      </c>
      <c r="K821" s="256" t="s">
        <v>564</v>
      </c>
      <c r="L821" s="256" t="s">
        <v>3965</v>
      </c>
      <c r="M821" s="256" t="s">
        <v>107</v>
      </c>
      <c r="N821" s="256" t="s">
        <v>3933</v>
      </c>
      <c r="O821" s="256" t="s">
        <v>680</v>
      </c>
      <c r="P821" s="255">
        <v>112</v>
      </c>
      <c r="Q821" s="256" t="s">
        <v>3935</v>
      </c>
      <c r="R821" s="308">
        <v>75714.64</v>
      </c>
      <c r="S821" s="310">
        <v>140</v>
      </c>
      <c r="T821" s="263">
        <v>0</v>
      </c>
      <c r="U821" s="263">
        <v>0</v>
      </c>
      <c r="V821" s="310" t="s">
        <v>41</v>
      </c>
      <c r="W821" s="256">
        <v>2013</v>
      </c>
      <c r="X821" s="413"/>
    </row>
    <row r="822" spans="1:24" ht="187.5">
      <c r="A822" s="311" t="s">
        <v>4572</v>
      </c>
      <c r="B822" s="311" t="s">
        <v>25</v>
      </c>
      <c r="C822" s="329" t="s">
        <v>4556</v>
      </c>
      <c r="D822" s="334" t="s">
        <v>4557</v>
      </c>
      <c r="E822" s="339" t="s">
        <v>4558</v>
      </c>
      <c r="F822" s="312" t="s">
        <v>4079</v>
      </c>
      <c r="G822" s="313" t="s">
        <v>3915</v>
      </c>
      <c r="H822" s="314">
        <v>0</v>
      </c>
      <c r="I822" s="311">
        <v>711210000</v>
      </c>
      <c r="J822" s="256" t="s">
        <v>978</v>
      </c>
      <c r="K822" s="311" t="s">
        <v>564</v>
      </c>
      <c r="L822" s="311" t="s">
        <v>3965</v>
      </c>
      <c r="M822" s="311" t="s">
        <v>107</v>
      </c>
      <c r="N822" s="311" t="s">
        <v>3933</v>
      </c>
      <c r="O822" s="311" t="s">
        <v>680</v>
      </c>
      <c r="P822" s="315">
        <v>112</v>
      </c>
      <c r="Q822" s="336" t="s">
        <v>3935</v>
      </c>
      <c r="R822" s="316">
        <v>25077.32</v>
      </c>
      <c r="S822" s="269">
        <v>140</v>
      </c>
      <c r="T822" s="269">
        <v>3510824.8</v>
      </c>
      <c r="U822" s="269">
        <v>3932123.7760000001</v>
      </c>
      <c r="V822" s="269"/>
      <c r="W822" s="311">
        <v>2013</v>
      </c>
      <c r="X822" s="412"/>
    </row>
    <row r="823" spans="1:24" s="266" customFormat="1" ht="112.5">
      <c r="A823" s="304" t="s">
        <v>4238</v>
      </c>
      <c r="B823" s="256" t="s">
        <v>25</v>
      </c>
      <c r="C823" s="256" t="s">
        <v>4096</v>
      </c>
      <c r="D823" s="305" t="s">
        <v>4081</v>
      </c>
      <c r="E823" s="305" t="s">
        <v>4081</v>
      </c>
      <c r="F823" s="305" t="s">
        <v>4079</v>
      </c>
      <c r="G823" s="306" t="s">
        <v>3915</v>
      </c>
      <c r="H823" s="307">
        <v>0</v>
      </c>
      <c r="I823" s="256">
        <v>711210000</v>
      </c>
      <c r="J823" s="256" t="s">
        <v>978</v>
      </c>
      <c r="K823" s="256" t="s">
        <v>564</v>
      </c>
      <c r="L823" s="256" t="s">
        <v>3967</v>
      </c>
      <c r="M823" s="256" t="s">
        <v>107</v>
      </c>
      <c r="N823" s="256" t="s">
        <v>3933</v>
      </c>
      <c r="O823" s="256" t="s">
        <v>680</v>
      </c>
      <c r="P823" s="255">
        <v>112</v>
      </c>
      <c r="Q823" s="256" t="s">
        <v>3935</v>
      </c>
      <c r="R823" s="308">
        <v>53460.792999999998</v>
      </c>
      <c r="S823" s="310">
        <v>140</v>
      </c>
      <c r="T823" s="263">
        <v>0</v>
      </c>
      <c r="U823" s="263">
        <v>0</v>
      </c>
      <c r="V823" s="310" t="s">
        <v>41</v>
      </c>
      <c r="W823" s="256">
        <v>2013</v>
      </c>
      <c r="X823" s="413"/>
    </row>
    <row r="824" spans="1:24" ht="112.5">
      <c r="A824" s="334" t="s">
        <v>4573</v>
      </c>
      <c r="B824" s="334" t="s">
        <v>25</v>
      </c>
      <c r="C824" s="341" t="s">
        <v>4556</v>
      </c>
      <c r="D824" s="334" t="s">
        <v>4557</v>
      </c>
      <c r="E824" s="339" t="s">
        <v>4558</v>
      </c>
      <c r="F824" s="334" t="s">
        <v>4079</v>
      </c>
      <c r="G824" s="334" t="s">
        <v>3915</v>
      </c>
      <c r="H824" s="334">
        <v>0</v>
      </c>
      <c r="I824" s="334">
        <v>711210000</v>
      </c>
      <c r="J824" s="256" t="s">
        <v>978</v>
      </c>
      <c r="K824" s="334" t="s">
        <v>564</v>
      </c>
      <c r="L824" s="334" t="s">
        <v>3967</v>
      </c>
      <c r="M824" s="334" t="s">
        <v>107</v>
      </c>
      <c r="N824" s="334" t="s">
        <v>3933</v>
      </c>
      <c r="O824" s="334" t="s">
        <v>680</v>
      </c>
      <c r="P824" s="334">
        <v>112</v>
      </c>
      <c r="Q824" s="342" t="s">
        <v>3935</v>
      </c>
      <c r="R824" s="343">
        <v>53460.792999999998</v>
      </c>
      <c r="S824" s="344">
        <v>140</v>
      </c>
      <c r="T824" s="299">
        <v>7484511.0199999996</v>
      </c>
      <c r="U824" s="299">
        <v>8382652.3424000004</v>
      </c>
      <c r="V824" s="334"/>
      <c r="W824" s="334">
        <v>2013</v>
      </c>
      <c r="X824" s="412"/>
    </row>
    <row r="825" spans="1:24" s="266" customFormat="1" ht="206.25">
      <c r="A825" s="304" t="s">
        <v>4239</v>
      </c>
      <c r="B825" s="256" t="s">
        <v>25</v>
      </c>
      <c r="C825" s="256" t="s">
        <v>4097</v>
      </c>
      <c r="D825" s="305" t="s">
        <v>4081</v>
      </c>
      <c r="E825" s="305" t="s">
        <v>4081</v>
      </c>
      <c r="F825" s="305" t="s">
        <v>4079</v>
      </c>
      <c r="G825" s="306" t="s">
        <v>3915</v>
      </c>
      <c r="H825" s="307">
        <v>0</v>
      </c>
      <c r="I825" s="256">
        <v>711210000</v>
      </c>
      <c r="J825" s="256" t="s">
        <v>978</v>
      </c>
      <c r="K825" s="256" t="s">
        <v>564</v>
      </c>
      <c r="L825" s="256" t="s">
        <v>4036</v>
      </c>
      <c r="M825" s="256" t="s">
        <v>107</v>
      </c>
      <c r="N825" s="256" t="s">
        <v>3933</v>
      </c>
      <c r="O825" s="256" t="s">
        <v>680</v>
      </c>
      <c r="P825" s="255">
        <v>112</v>
      </c>
      <c r="Q825" s="256" t="s">
        <v>3935</v>
      </c>
      <c r="R825" s="308">
        <v>3735.0050000000001</v>
      </c>
      <c r="S825" s="310">
        <v>140</v>
      </c>
      <c r="T825" s="263">
        <v>0</v>
      </c>
      <c r="U825" s="263">
        <v>0</v>
      </c>
      <c r="V825" s="310" t="s">
        <v>41</v>
      </c>
      <c r="W825" s="256">
        <v>2013</v>
      </c>
      <c r="X825" s="413"/>
    </row>
    <row r="826" spans="1:24" ht="206.25">
      <c r="A826" s="334" t="s">
        <v>4574</v>
      </c>
      <c r="B826" s="334" t="s">
        <v>25</v>
      </c>
      <c r="C826" s="341" t="s">
        <v>4556</v>
      </c>
      <c r="D826" s="334" t="s">
        <v>4557</v>
      </c>
      <c r="E826" s="339" t="s">
        <v>4558</v>
      </c>
      <c r="F826" s="334" t="s">
        <v>4079</v>
      </c>
      <c r="G826" s="334" t="s">
        <v>3915</v>
      </c>
      <c r="H826" s="334">
        <v>0</v>
      </c>
      <c r="I826" s="334">
        <v>711210000</v>
      </c>
      <c r="J826" s="256" t="s">
        <v>978</v>
      </c>
      <c r="K826" s="334" t="s">
        <v>564</v>
      </c>
      <c r="L826" s="334" t="s">
        <v>4036</v>
      </c>
      <c r="M826" s="334" t="s">
        <v>107</v>
      </c>
      <c r="N826" s="334" t="s">
        <v>3933</v>
      </c>
      <c r="O826" s="334" t="s">
        <v>680</v>
      </c>
      <c r="P826" s="334">
        <v>112</v>
      </c>
      <c r="Q826" s="342" t="s">
        <v>3935</v>
      </c>
      <c r="R826" s="343">
        <v>3735.0050000000001</v>
      </c>
      <c r="S826" s="344">
        <v>140</v>
      </c>
      <c r="T826" s="299">
        <v>522900.7</v>
      </c>
      <c r="U826" s="299">
        <v>585648.7840000001</v>
      </c>
      <c r="V826" s="334"/>
      <c r="W826" s="334">
        <v>2013</v>
      </c>
      <c r="X826" s="412"/>
    </row>
    <row r="827" spans="1:24" s="266" customFormat="1" ht="187.5">
      <c r="A827" s="304" t="s">
        <v>4240</v>
      </c>
      <c r="B827" s="256" t="s">
        <v>25</v>
      </c>
      <c r="C827" s="256" t="s">
        <v>4098</v>
      </c>
      <c r="D827" s="305" t="s">
        <v>4081</v>
      </c>
      <c r="E827" s="305" t="s">
        <v>4081</v>
      </c>
      <c r="F827" s="305" t="s">
        <v>4079</v>
      </c>
      <c r="G827" s="306" t="s">
        <v>3915</v>
      </c>
      <c r="H827" s="307">
        <v>0</v>
      </c>
      <c r="I827" s="256">
        <v>711210000</v>
      </c>
      <c r="J827" s="256" t="s">
        <v>978</v>
      </c>
      <c r="K827" s="256" t="s">
        <v>564</v>
      </c>
      <c r="L827" s="324" t="s">
        <v>4099</v>
      </c>
      <c r="M827" s="256" t="s">
        <v>107</v>
      </c>
      <c r="N827" s="256" t="s">
        <v>3933</v>
      </c>
      <c r="O827" s="256" t="s">
        <v>680</v>
      </c>
      <c r="P827" s="255">
        <v>112</v>
      </c>
      <c r="Q827" s="256" t="s">
        <v>3935</v>
      </c>
      <c r="R827" s="325">
        <v>63732.764999999999</v>
      </c>
      <c r="S827" s="310">
        <v>140</v>
      </c>
      <c r="T827" s="263">
        <v>0</v>
      </c>
      <c r="U827" s="263">
        <v>0</v>
      </c>
      <c r="V827" s="310" t="s">
        <v>41</v>
      </c>
      <c r="W827" s="256">
        <v>2013</v>
      </c>
      <c r="X827" s="413"/>
    </row>
    <row r="828" spans="1:24" ht="225">
      <c r="A828" s="311" t="s">
        <v>4576</v>
      </c>
      <c r="B828" s="311" t="s">
        <v>25</v>
      </c>
      <c r="C828" s="329" t="s">
        <v>4556</v>
      </c>
      <c r="D828" s="334" t="s">
        <v>4557</v>
      </c>
      <c r="E828" s="339" t="s">
        <v>4558</v>
      </c>
      <c r="F828" s="312" t="s">
        <v>4079</v>
      </c>
      <c r="G828" s="313" t="s">
        <v>3915</v>
      </c>
      <c r="H828" s="314">
        <v>0</v>
      </c>
      <c r="I828" s="311">
        <v>711210000</v>
      </c>
      <c r="J828" s="256" t="s">
        <v>978</v>
      </c>
      <c r="K828" s="311" t="s">
        <v>564</v>
      </c>
      <c r="L828" s="326" t="s">
        <v>4575</v>
      </c>
      <c r="M828" s="311" t="s">
        <v>107</v>
      </c>
      <c r="N828" s="311" t="s">
        <v>3933</v>
      </c>
      <c r="O828" s="311" t="s">
        <v>680</v>
      </c>
      <c r="P828" s="315">
        <v>112</v>
      </c>
      <c r="Q828" s="336" t="s">
        <v>3935</v>
      </c>
      <c r="R828" s="327">
        <v>17617.457999999999</v>
      </c>
      <c r="S828" s="269">
        <v>140</v>
      </c>
      <c r="T828" s="269">
        <v>2466444.12</v>
      </c>
      <c r="U828" s="269">
        <v>2762417.4143999997</v>
      </c>
      <c r="V828" s="269"/>
      <c r="W828" s="311">
        <v>2013</v>
      </c>
      <c r="X828" s="412"/>
    </row>
    <row r="829" spans="1:24" s="266" customFormat="1" ht="206.25">
      <c r="A829" s="304" t="s">
        <v>4241</v>
      </c>
      <c r="B829" s="256" t="s">
        <v>25</v>
      </c>
      <c r="C829" s="256" t="s">
        <v>4100</v>
      </c>
      <c r="D829" s="305" t="s">
        <v>4081</v>
      </c>
      <c r="E829" s="305" t="s">
        <v>4081</v>
      </c>
      <c r="F829" s="305" t="s">
        <v>4079</v>
      </c>
      <c r="G829" s="306" t="s">
        <v>3915</v>
      </c>
      <c r="H829" s="307">
        <v>0</v>
      </c>
      <c r="I829" s="256">
        <v>711210000</v>
      </c>
      <c r="J829" s="256" t="s">
        <v>978</v>
      </c>
      <c r="K829" s="256" t="s">
        <v>564</v>
      </c>
      <c r="L829" s="256" t="s">
        <v>3971</v>
      </c>
      <c r="M829" s="256" t="s">
        <v>107</v>
      </c>
      <c r="N829" s="256" t="s">
        <v>3933</v>
      </c>
      <c r="O829" s="256" t="s">
        <v>680</v>
      </c>
      <c r="P829" s="255">
        <v>112</v>
      </c>
      <c r="Q829" s="256" t="s">
        <v>3935</v>
      </c>
      <c r="R829" s="325">
        <v>85038.310999999987</v>
      </c>
      <c r="S829" s="310">
        <v>140</v>
      </c>
      <c r="T829" s="263">
        <v>0</v>
      </c>
      <c r="U829" s="263">
        <v>0</v>
      </c>
      <c r="V829" s="310" t="s">
        <v>41</v>
      </c>
      <c r="W829" s="256">
        <v>2013</v>
      </c>
      <c r="X829" s="413"/>
    </row>
    <row r="830" spans="1:24" ht="206.25">
      <c r="A830" s="311" t="s">
        <v>4577</v>
      </c>
      <c r="B830" s="311" t="s">
        <v>25</v>
      </c>
      <c r="C830" s="329" t="s">
        <v>4556</v>
      </c>
      <c r="D830" s="334" t="s">
        <v>4557</v>
      </c>
      <c r="E830" s="339" t="s">
        <v>4558</v>
      </c>
      <c r="F830" s="312" t="s">
        <v>4079</v>
      </c>
      <c r="G830" s="313" t="s">
        <v>3915</v>
      </c>
      <c r="H830" s="314">
        <v>0</v>
      </c>
      <c r="I830" s="311">
        <v>711210000</v>
      </c>
      <c r="J830" s="256" t="s">
        <v>978</v>
      </c>
      <c r="K830" s="311" t="s">
        <v>564</v>
      </c>
      <c r="L830" s="311" t="s">
        <v>3971</v>
      </c>
      <c r="M830" s="311" t="s">
        <v>107</v>
      </c>
      <c r="N830" s="311" t="s">
        <v>3933</v>
      </c>
      <c r="O830" s="311" t="s">
        <v>680</v>
      </c>
      <c r="P830" s="315">
        <v>112</v>
      </c>
      <c r="Q830" s="336" t="s">
        <v>3935</v>
      </c>
      <c r="R830" s="327">
        <v>41706.725999999988</v>
      </c>
      <c r="S830" s="269">
        <v>140</v>
      </c>
      <c r="T830" s="269">
        <v>5838941.6399999987</v>
      </c>
      <c r="U830" s="269">
        <v>6539614.6367999995</v>
      </c>
      <c r="V830" s="269"/>
      <c r="W830" s="311">
        <v>2013</v>
      </c>
      <c r="X830" s="412"/>
    </row>
    <row r="831" spans="1:24" s="266" customFormat="1" ht="243.75">
      <c r="A831" s="304" t="s">
        <v>4242</v>
      </c>
      <c r="B831" s="256" t="s">
        <v>25</v>
      </c>
      <c r="C831" s="256" t="s">
        <v>4101</v>
      </c>
      <c r="D831" s="305" t="s">
        <v>4081</v>
      </c>
      <c r="E831" s="305" t="s">
        <v>4081</v>
      </c>
      <c r="F831" s="305" t="s">
        <v>4079</v>
      </c>
      <c r="G831" s="306" t="s">
        <v>3915</v>
      </c>
      <c r="H831" s="307">
        <v>0</v>
      </c>
      <c r="I831" s="256">
        <v>711210000</v>
      </c>
      <c r="J831" s="256" t="s">
        <v>978</v>
      </c>
      <c r="K831" s="256" t="s">
        <v>564</v>
      </c>
      <c r="L831" s="256" t="s">
        <v>3973</v>
      </c>
      <c r="M831" s="256" t="s">
        <v>107</v>
      </c>
      <c r="N831" s="256" t="s">
        <v>3933</v>
      </c>
      <c r="O831" s="256" t="s">
        <v>680</v>
      </c>
      <c r="P831" s="255">
        <v>112</v>
      </c>
      <c r="Q831" s="256" t="s">
        <v>3935</v>
      </c>
      <c r="R831" s="325">
        <v>61113.42</v>
      </c>
      <c r="S831" s="310">
        <v>140</v>
      </c>
      <c r="T831" s="263">
        <v>0</v>
      </c>
      <c r="U831" s="263">
        <v>0</v>
      </c>
      <c r="V831" s="310" t="s">
        <v>41</v>
      </c>
      <c r="W831" s="256">
        <v>2013</v>
      </c>
      <c r="X831" s="413"/>
    </row>
    <row r="832" spans="1:24" ht="243.75">
      <c r="A832" s="334" t="s">
        <v>4578</v>
      </c>
      <c r="B832" s="334" t="s">
        <v>25</v>
      </c>
      <c r="C832" s="341" t="s">
        <v>4556</v>
      </c>
      <c r="D832" s="334" t="s">
        <v>4557</v>
      </c>
      <c r="E832" s="339" t="s">
        <v>4558</v>
      </c>
      <c r="F832" s="334" t="s">
        <v>4079</v>
      </c>
      <c r="G832" s="334" t="s">
        <v>3915</v>
      </c>
      <c r="H832" s="334">
        <v>0</v>
      </c>
      <c r="I832" s="334">
        <v>711210000</v>
      </c>
      <c r="J832" s="256" t="s">
        <v>978</v>
      </c>
      <c r="K832" s="334" t="s">
        <v>564</v>
      </c>
      <c r="L832" s="334" t="s">
        <v>3973</v>
      </c>
      <c r="M832" s="334" t="s">
        <v>107</v>
      </c>
      <c r="N832" s="334" t="s">
        <v>3933</v>
      </c>
      <c r="O832" s="334" t="s">
        <v>680</v>
      </c>
      <c r="P832" s="334">
        <v>112</v>
      </c>
      <c r="Q832" s="342" t="s">
        <v>3935</v>
      </c>
      <c r="R832" s="343">
        <v>61113.42</v>
      </c>
      <c r="S832" s="344">
        <v>140</v>
      </c>
      <c r="T832" s="299">
        <v>8555878.7999999989</v>
      </c>
      <c r="U832" s="299">
        <v>9582584.2559999991</v>
      </c>
      <c r="V832" s="334"/>
      <c r="W832" s="334">
        <v>2013</v>
      </c>
      <c r="X832" s="412"/>
    </row>
    <row r="833" spans="1:24" s="266" customFormat="1" ht="187.5">
      <c r="A833" s="304" t="s">
        <v>4243</v>
      </c>
      <c r="B833" s="256" t="s">
        <v>25</v>
      </c>
      <c r="C833" s="256" t="s">
        <v>4102</v>
      </c>
      <c r="D833" s="305" t="s">
        <v>4081</v>
      </c>
      <c r="E833" s="305" t="s">
        <v>4081</v>
      </c>
      <c r="F833" s="305" t="s">
        <v>4079</v>
      </c>
      <c r="G833" s="306" t="s">
        <v>3915</v>
      </c>
      <c r="H833" s="307">
        <v>0</v>
      </c>
      <c r="I833" s="256">
        <v>711210000</v>
      </c>
      <c r="J833" s="256" t="s">
        <v>978</v>
      </c>
      <c r="K833" s="256" t="s">
        <v>564</v>
      </c>
      <c r="L833" s="256" t="s">
        <v>4103</v>
      </c>
      <c r="M833" s="256" t="s">
        <v>107</v>
      </c>
      <c r="N833" s="256" t="s">
        <v>3933</v>
      </c>
      <c r="O833" s="256" t="s">
        <v>680</v>
      </c>
      <c r="P833" s="255">
        <v>112</v>
      </c>
      <c r="Q833" s="256" t="s">
        <v>3935</v>
      </c>
      <c r="R833" s="325">
        <v>37659.766000000003</v>
      </c>
      <c r="S833" s="310">
        <v>140</v>
      </c>
      <c r="T833" s="263">
        <v>0</v>
      </c>
      <c r="U833" s="263">
        <v>0</v>
      </c>
      <c r="V833" s="310" t="s">
        <v>41</v>
      </c>
      <c r="W833" s="256">
        <v>2013</v>
      </c>
      <c r="X833" s="413"/>
    </row>
    <row r="834" spans="1:24" ht="225">
      <c r="A834" s="311" t="s">
        <v>4580</v>
      </c>
      <c r="B834" s="311" t="s">
        <v>25</v>
      </c>
      <c r="C834" s="329" t="s">
        <v>4556</v>
      </c>
      <c r="D834" s="334" t="s">
        <v>4557</v>
      </c>
      <c r="E834" s="339" t="s">
        <v>4558</v>
      </c>
      <c r="F834" s="312" t="s">
        <v>4079</v>
      </c>
      <c r="G834" s="313" t="s">
        <v>3915</v>
      </c>
      <c r="H834" s="314">
        <v>0</v>
      </c>
      <c r="I834" s="311">
        <v>711210000</v>
      </c>
      <c r="J834" s="256" t="s">
        <v>978</v>
      </c>
      <c r="K834" s="311" t="s">
        <v>564</v>
      </c>
      <c r="L834" s="311" t="s">
        <v>4579</v>
      </c>
      <c r="M834" s="311" t="s">
        <v>107</v>
      </c>
      <c r="N834" s="311" t="s">
        <v>3933</v>
      </c>
      <c r="O834" s="311" t="s">
        <v>680</v>
      </c>
      <c r="P834" s="315">
        <v>112</v>
      </c>
      <c r="Q834" s="336" t="s">
        <v>3935</v>
      </c>
      <c r="R834" s="327">
        <v>18732.673999999999</v>
      </c>
      <c r="S834" s="269">
        <v>140</v>
      </c>
      <c r="T834" s="269">
        <v>2622574.36</v>
      </c>
      <c r="U834" s="269">
        <v>2937283.2831999999</v>
      </c>
      <c r="V834" s="269"/>
      <c r="W834" s="311">
        <v>2013</v>
      </c>
      <c r="X834" s="412"/>
    </row>
    <row r="835" spans="1:24" s="266" customFormat="1" ht="225">
      <c r="A835" s="304" t="s">
        <v>4244</v>
      </c>
      <c r="B835" s="256" t="s">
        <v>25</v>
      </c>
      <c r="C835" s="256" t="s">
        <v>4104</v>
      </c>
      <c r="D835" s="305" t="s">
        <v>4081</v>
      </c>
      <c r="E835" s="305" t="s">
        <v>4081</v>
      </c>
      <c r="F835" s="305" t="s">
        <v>4079</v>
      </c>
      <c r="G835" s="306" t="s">
        <v>3915</v>
      </c>
      <c r="H835" s="307">
        <v>0</v>
      </c>
      <c r="I835" s="256">
        <v>711210000</v>
      </c>
      <c r="J835" s="256" t="s">
        <v>978</v>
      </c>
      <c r="K835" s="256" t="s">
        <v>564</v>
      </c>
      <c r="L835" s="256" t="s">
        <v>3977</v>
      </c>
      <c r="M835" s="256" t="s">
        <v>107</v>
      </c>
      <c r="N835" s="256" t="s">
        <v>3933</v>
      </c>
      <c r="O835" s="256" t="s">
        <v>680</v>
      </c>
      <c r="P835" s="255">
        <v>112</v>
      </c>
      <c r="Q835" s="256" t="s">
        <v>3935</v>
      </c>
      <c r="R835" s="325">
        <v>20568.813000000002</v>
      </c>
      <c r="S835" s="310">
        <v>140</v>
      </c>
      <c r="T835" s="263">
        <v>0</v>
      </c>
      <c r="U835" s="263">
        <v>0</v>
      </c>
      <c r="V835" s="310" t="s">
        <v>41</v>
      </c>
      <c r="W835" s="256">
        <v>2013</v>
      </c>
      <c r="X835" s="413"/>
    </row>
    <row r="836" spans="1:24" ht="225">
      <c r="A836" s="311" t="s">
        <v>4581</v>
      </c>
      <c r="B836" s="311" t="s">
        <v>25</v>
      </c>
      <c r="C836" s="329" t="s">
        <v>4556</v>
      </c>
      <c r="D836" s="334" t="s">
        <v>4557</v>
      </c>
      <c r="E836" s="339" t="s">
        <v>4558</v>
      </c>
      <c r="F836" s="312" t="s">
        <v>4079</v>
      </c>
      <c r="G836" s="313" t="s">
        <v>3915</v>
      </c>
      <c r="H836" s="314">
        <v>0</v>
      </c>
      <c r="I836" s="311">
        <v>711210000</v>
      </c>
      <c r="J836" s="256" t="s">
        <v>978</v>
      </c>
      <c r="K836" s="311" t="s">
        <v>564</v>
      </c>
      <c r="L836" s="311" t="s">
        <v>3977</v>
      </c>
      <c r="M836" s="311" t="s">
        <v>107</v>
      </c>
      <c r="N836" s="311" t="s">
        <v>3933</v>
      </c>
      <c r="O836" s="311" t="s">
        <v>680</v>
      </c>
      <c r="P836" s="315">
        <v>112</v>
      </c>
      <c r="Q836" s="336" t="s">
        <v>3935</v>
      </c>
      <c r="R836" s="327">
        <v>20352.812999999998</v>
      </c>
      <c r="S836" s="269">
        <v>140</v>
      </c>
      <c r="T836" s="269">
        <v>2849393.82</v>
      </c>
      <c r="U836" s="269">
        <v>3191321.0784</v>
      </c>
      <c r="V836" s="269"/>
      <c r="W836" s="311">
        <v>2013</v>
      </c>
      <c r="X836" s="412"/>
    </row>
    <row r="837" spans="1:24" s="266" customFormat="1" ht="243.75">
      <c r="A837" s="304" t="s">
        <v>4245</v>
      </c>
      <c r="B837" s="256" t="s">
        <v>25</v>
      </c>
      <c r="C837" s="256" t="s">
        <v>4105</v>
      </c>
      <c r="D837" s="305" t="s">
        <v>4081</v>
      </c>
      <c r="E837" s="305" t="s">
        <v>4081</v>
      </c>
      <c r="F837" s="305" t="s">
        <v>4079</v>
      </c>
      <c r="G837" s="306" t="s">
        <v>3915</v>
      </c>
      <c r="H837" s="307">
        <v>0</v>
      </c>
      <c r="I837" s="256">
        <v>711210000</v>
      </c>
      <c r="J837" s="256" t="s">
        <v>978</v>
      </c>
      <c r="K837" s="256" t="s">
        <v>564</v>
      </c>
      <c r="L837" s="256" t="s">
        <v>3979</v>
      </c>
      <c r="M837" s="256" t="s">
        <v>107</v>
      </c>
      <c r="N837" s="256" t="s">
        <v>3933</v>
      </c>
      <c r="O837" s="256" t="s">
        <v>680</v>
      </c>
      <c r="P837" s="255">
        <v>112</v>
      </c>
      <c r="Q837" s="256" t="s">
        <v>3935</v>
      </c>
      <c r="R837" s="325">
        <v>22566.152999999998</v>
      </c>
      <c r="S837" s="310">
        <v>140</v>
      </c>
      <c r="T837" s="263">
        <v>0</v>
      </c>
      <c r="U837" s="263">
        <v>0</v>
      </c>
      <c r="V837" s="310" t="s">
        <v>41</v>
      </c>
      <c r="W837" s="256">
        <v>2013</v>
      </c>
      <c r="X837" s="413"/>
    </row>
    <row r="838" spans="1:24" s="333" customFormat="1" ht="243.75">
      <c r="A838" s="311" t="s">
        <v>4582</v>
      </c>
      <c r="B838" s="311" t="s">
        <v>25</v>
      </c>
      <c r="C838" s="329" t="s">
        <v>4556</v>
      </c>
      <c r="D838" s="334" t="s">
        <v>4557</v>
      </c>
      <c r="E838" s="339" t="s">
        <v>4558</v>
      </c>
      <c r="F838" s="312" t="s">
        <v>4079</v>
      </c>
      <c r="G838" s="313" t="s">
        <v>3915</v>
      </c>
      <c r="H838" s="314">
        <v>0</v>
      </c>
      <c r="I838" s="311">
        <v>711210000</v>
      </c>
      <c r="J838" s="256" t="s">
        <v>978</v>
      </c>
      <c r="K838" s="311" t="s">
        <v>564</v>
      </c>
      <c r="L838" s="311" t="s">
        <v>3979</v>
      </c>
      <c r="M838" s="311" t="s">
        <v>107</v>
      </c>
      <c r="N838" s="311" t="s">
        <v>3933</v>
      </c>
      <c r="O838" s="311" t="s">
        <v>680</v>
      </c>
      <c r="P838" s="315">
        <v>112</v>
      </c>
      <c r="Q838" s="336" t="s">
        <v>3935</v>
      </c>
      <c r="R838" s="327">
        <v>22458.152999999998</v>
      </c>
      <c r="S838" s="269">
        <v>140</v>
      </c>
      <c r="T838" s="269">
        <v>3144141.42</v>
      </c>
      <c r="U838" s="269">
        <v>3521438.3904000004</v>
      </c>
      <c r="V838" s="269"/>
      <c r="W838" s="311">
        <v>2013</v>
      </c>
      <c r="X838" s="414"/>
    </row>
    <row r="839" spans="1:24" s="266" customFormat="1" ht="150">
      <c r="A839" s="304" t="s">
        <v>4246</v>
      </c>
      <c r="B839" s="256" t="s">
        <v>25</v>
      </c>
      <c r="C839" s="256" t="s">
        <v>4106</v>
      </c>
      <c r="D839" s="305" t="s">
        <v>4081</v>
      </c>
      <c r="E839" s="305" t="s">
        <v>4081</v>
      </c>
      <c r="F839" s="305" t="s">
        <v>4079</v>
      </c>
      <c r="G839" s="306" t="s">
        <v>3915</v>
      </c>
      <c r="H839" s="307">
        <v>0</v>
      </c>
      <c r="I839" s="256">
        <v>711210000</v>
      </c>
      <c r="J839" s="256" t="s">
        <v>978</v>
      </c>
      <c r="K839" s="256" t="s">
        <v>564</v>
      </c>
      <c r="L839" s="256" t="s">
        <v>3981</v>
      </c>
      <c r="M839" s="256" t="s">
        <v>107</v>
      </c>
      <c r="N839" s="256" t="s">
        <v>3933</v>
      </c>
      <c r="O839" s="256" t="s">
        <v>680</v>
      </c>
      <c r="P839" s="255">
        <v>112</v>
      </c>
      <c r="Q839" s="256" t="s">
        <v>3935</v>
      </c>
      <c r="R839" s="308">
        <v>52473.53</v>
      </c>
      <c r="S839" s="310">
        <v>140</v>
      </c>
      <c r="T839" s="263">
        <v>0</v>
      </c>
      <c r="U839" s="263">
        <v>0</v>
      </c>
      <c r="V839" s="310" t="s">
        <v>41</v>
      </c>
      <c r="W839" s="256">
        <v>2013</v>
      </c>
      <c r="X839" s="413"/>
    </row>
    <row r="840" spans="1:24" s="333" customFormat="1" ht="150">
      <c r="A840" s="311" t="s">
        <v>4583</v>
      </c>
      <c r="B840" s="311" t="s">
        <v>25</v>
      </c>
      <c r="C840" s="329" t="s">
        <v>4556</v>
      </c>
      <c r="D840" s="334" t="s">
        <v>4557</v>
      </c>
      <c r="E840" s="339" t="s">
        <v>4558</v>
      </c>
      <c r="F840" s="312" t="s">
        <v>4079</v>
      </c>
      <c r="G840" s="313" t="s">
        <v>3915</v>
      </c>
      <c r="H840" s="314">
        <v>0</v>
      </c>
      <c r="I840" s="311">
        <v>711210000</v>
      </c>
      <c r="J840" s="256" t="s">
        <v>978</v>
      </c>
      <c r="K840" s="311" t="s">
        <v>564</v>
      </c>
      <c r="L840" s="311" t="s">
        <v>3981</v>
      </c>
      <c r="M840" s="311" t="s">
        <v>107</v>
      </c>
      <c r="N840" s="311" t="s">
        <v>3933</v>
      </c>
      <c r="O840" s="311" t="s">
        <v>680</v>
      </c>
      <c r="P840" s="315">
        <v>112</v>
      </c>
      <c r="Q840" s="336" t="s">
        <v>3935</v>
      </c>
      <c r="R840" s="316">
        <v>18096.14</v>
      </c>
      <c r="S840" s="269">
        <v>140</v>
      </c>
      <c r="T840" s="269">
        <v>2533459.6</v>
      </c>
      <c r="U840" s="269">
        <v>2837474.7520000003</v>
      </c>
      <c r="V840" s="269"/>
      <c r="W840" s="311">
        <v>2013</v>
      </c>
      <c r="X840" s="414"/>
    </row>
    <row r="841" spans="1:24" s="266" customFormat="1" ht="112.5">
      <c r="A841" s="304" t="s">
        <v>4247</v>
      </c>
      <c r="B841" s="256" t="s">
        <v>25</v>
      </c>
      <c r="C841" s="256" t="s">
        <v>4107</v>
      </c>
      <c r="D841" s="305" t="s">
        <v>4081</v>
      </c>
      <c r="E841" s="305" t="s">
        <v>4081</v>
      </c>
      <c r="F841" s="305" t="s">
        <v>4079</v>
      </c>
      <c r="G841" s="306" t="s">
        <v>3915</v>
      </c>
      <c r="H841" s="307">
        <v>0</v>
      </c>
      <c r="I841" s="256">
        <v>711210000</v>
      </c>
      <c r="J841" s="256" t="s">
        <v>978</v>
      </c>
      <c r="K841" s="256" t="s">
        <v>564</v>
      </c>
      <c r="L841" s="256" t="s">
        <v>4018</v>
      </c>
      <c r="M841" s="256" t="s">
        <v>107</v>
      </c>
      <c r="N841" s="256" t="s">
        <v>3933</v>
      </c>
      <c r="O841" s="256" t="s">
        <v>680</v>
      </c>
      <c r="P841" s="255">
        <v>112</v>
      </c>
      <c r="Q841" s="256" t="s">
        <v>3935</v>
      </c>
      <c r="R841" s="308">
        <v>15980.14</v>
      </c>
      <c r="S841" s="310">
        <v>140</v>
      </c>
      <c r="T841" s="263">
        <v>0</v>
      </c>
      <c r="U841" s="263">
        <v>0</v>
      </c>
      <c r="V841" s="310" t="s">
        <v>41</v>
      </c>
      <c r="W841" s="256">
        <v>2013</v>
      </c>
      <c r="X841" s="413"/>
    </row>
    <row r="842" spans="1:24" s="333" customFormat="1" ht="112.5">
      <c r="A842" s="311" t="s">
        <v>4584</v>
      </c>
      <c r="B842" s="311" t="s">
        <v>25</v>
      </c>
      <c r="C842" s="329" t="s">
        <v>4556</v>
      </c>
      <c r="D842" s="334" t="s">
        <v>4557</v>
      </c>
      <c r="E842" s="339" t="s">
        <v>4558</v>
      </c>
      <c r="F842" s="312" t="s">
        <v>4079</v>
      </c>
      <c r="G842" s="313" t="s">
        <v>3915</v>
      </c>
      <c r="H842" s="314">
        <v>0</v>
      </c>
      <c r="I842" s="311">
        <v>711210000</v>
      </c>
      <c r="J842" s="256" t="s">
        <v>978</v>
      </c>
      <c r="K842" s="311" t="s">
        <v>564</v>
      </c>
      <c r="L842" s="311" t="s">
        <v>4018</v>
      </c>
      <c r="M842" s="311" t="s">
        <v>107</v>
      </c>
      <c r="N842" s="311" t="s">
        <v>3933</v>
      </c>
      <c r="O842" s="311" t="s">
        <v>680</v>
      </c>
      <c r="P842" s="315">
        <v>112</v>
      </c>
      <c r="Q842" s="336" t="s">
        <v>3935</v>
      </c>
      <c r="R842" s="316">
        <v>7440</v>
      </c>
      <c r="S842" s="269">
        <v>140</v>
      </c>
      <c r="T842" s="269">
        <v>1041600</v>
      </c>
      <c r="U842" s="269">
        <v>1166592</v>
      </c>
      <c r="V842" s="269"/>
      <c r="W842" s="311">
        <v>2013</v>
      </c>
      <c r="X842" s="414"/>
    </row>
    <row r="843" spans="1:24" s="266" customFormat="1" ht="112.5">
      <c r="A843" s="304" t="s">
        <v>4248</v>
      </c>
      <c r="B843" s="256" t="s">
        <v>25</v>
      </c>
      <c r="C843" s="256" t="s">
        <v>4108</v>
      </c>
      <c r="D843" s="305" t="s">
        <v>4081</v>
      </c>
      <c r="E843" s="305" t="s">
        <v>4081</v>
      </c>
      <c r="F843" s="305" t="s">
        <v>4079</v>
      </c>
      <c r="G843" s="306" t="s">
        <v>3915</v>
      </c>
      <c r="H843" s="307">
        <v>0</v>
      </c>
      <c r="I843" s="256">
        <v>711210000</v>
      </c>
      <c r="J843" s="256" t="s">
        <v>978</v>
      </c>
      <c r="K843" s="256" t="s">
        <v>564</v>
      </c>
      <c r="L843" s="256" t="s">
        <v>4020</v>
      </c>
      <c r="M843" s="256" t="s">
        <v>107</v>
      </c>
      <c r="N843" s="256" t="s">
        <v>3933</v>
      </c>
      <c r="O843" s="256" t="s">
        <v>680</v>
      </c>
      <c r="P843" s="255">
        <v>112</v>
      </c>
      <c r="Q843" s="256" t="s">
        <v>3935</v>
      </c>
      <c r="R843" s="308">
        <v>2634</v>
      </c>
      <c r="S843" s="310">
        <v>140</v>
      </c>
      <c r="T843" s="263">
        <v>0</v>
      </c>
      <c r="U843" s="263">
        <v>0</v>
      </c>
      <c r="V843" s="310" t="s">
        <v>41</v>
      </c>
      <c r="W843" s="256">
        <v>2013</v>
      </c>
      <c r="X843" s="413"/>
    </row>
    <row r="844" spans="1:24" s="333" customFormat="1" ht="112.5">
      <c r="A844" s="334" t="s">
        <v>4585</v>
      </c>
      <c r="B844" s="334" t="s">
        <v>25</v>
      </c>
      <c r="C844" s="341" t="s">
        <v>4556</v>
      </c>
      <c r="D844" s="334" t="s">
        <v>4557</v>
      </c>
      <c r="E844" s="339" t="s">
        <v>4558</v>
      </c>
      <c r="F844" s="334" t="s">
        <v>4079</v>
      </c>
      <c r="G844" s="334" t="s">
        <v>3915</v>
      </c>
      <c r="H844" s="334">
        <v>0</v>
      </c>
      <c r="I844" s="334">
        <v>711210000</v>
      </c>
      <c r="J844" s="256" t="s">
        <v>978</v>
      </c>
      <c r="K844" s="334" t="s">
        <v>564</v>
      </c>
      <c r="L844" s="334" t="s">
        <v>4020</v>
      </c>
      <c r="M844" s="334" t="s">
        <v>107</v>
      </c>
      <c r="N844" s="334" t="s">
        <v>3933</v>
      </c>
      <c r="O844" s="334" t="s">
        <v>680</v>
      </c>
      <c r="P844" s="334">
        <v>112</v>
      </c>
      <c r="Q844" s="342" t="s">
        <v>3935</v>
      </c>
      <c r="R844" s="343">
        <v>2634</v>
      </c>
      <c r="S844" s="344">
        <v>140</v>
      </c>
      <c r="T844" s="299">
        <v>368760</v>
      </c>
      <c r="U844" s="299">
        <v>413011.20000000001</v>
      </c>
      <c r="V844" s="334"/>
      <c r="W844" s="334">
        <v>2013</v>
      </c>
      <c r="X844" s="414"/>
    </row>
    <row r="845" spans="1:24" s="266" customFormat="1" ht="168.75">
      <c r="A845" s="304" t="s">
        <v>4249</v>
      </c>
      <c r="B845" s="256" t="s">
        <v>25</v>
      </c>
      <c r="C845" s="256" t="s">
        <v>4109</v>
      </c>
      <c r="D845" s="305" t="s">
        <v>4081</v>
      </c>
      <c r="E845" s="305" t="s">
        <v>4081</v>
      </c>
      <c r="F845" s="305" t="s">
        <v>4079</v>
      </c>
      <c r="G845" s="306" t="s">
        <v>3915</v>
      </c>
      <c r="H845" s="307">
        <v>0</v>
      </c>
      <c r="I845" s="256">
        <v>711210000</v>
      </c>
      <c r="J845" s="256" t="s">
        <v>978</v>
      </c>
      <c r="K845" s="256" t="s">
        <v>564</v>
      </c>
      <c r="L845" s="256" t="s">
        <v>3983</v>
      </c>
      <c r="M845" s="256" t="s">
        <v>107</v>
      </c>
      <c r="N845" s="256" t="s">
        <v>3933</v>
      </c>
      <c r="O845" s="256" t="s">
        <v>680</v>
      </c>
      <c r="P845" s="255">
        <v>112</v>
      </c>
      <c r="Q845" s="256" t="s">
        <v>3935</v>
      </c>
      <c r="R845" s="308">
        <v>45032.315000000002</v>
      </c>
      <c r="S845" s="310">
        <v>140</v>
      </c>
      <c r="T845" s="263">
        <v>0</v>
      </c>
      <c r="U845" s="263">
        <v>0</v>
      </c>
      <c r="V845" s="310" t="s">
        <v>41</v>
      </c>
      <c r="W845" s="256">
        <v>2013</v>
      </c>
      <c r="X845" s="413"/>
    </row>
    <row r="846" spans="1:24" ht="168.75">
      <c r="A846" s="311" t="s">
        <v>4586</v>
      </c>
      <c r="B846" s="311" t="s">
        <v>25</v>
      </c>
      <c r="C846" s="329" t="s">
        <v>4556</v>
      </c>
      <c r="D846" s="334" t="s">
        <v>4557</v>
      </c>
      <c r="E846" s="339" t="s">
        <v>4558</v>
      </c>
      <c r="F846" s="312" t="s">
        <v>4079</v>
      </c>
      <c r="G846" s="313" t="s">
        <v>3915</v>
      </c>
      <c r="H846" s="314">
        <v>0</v>
      </c>
      <c r="I846" s="311">
        <v>711210000</v>
      </c>
      <c r="J846" s="256" t="s">
        <v>978</v>
      </c>
      <c r="K846" s="311" t="s">
        <v>564</v>
      </c>
      <c r="L846" s="311" t="s">
        <v>3983</v>
      </c>
      <c r="M846" s="311" t="s">
        <v>107</v>
      </c>
      <c r="N846" s="311" t="s">
        <v>3933</v>
      </c>
      <c r="O846" s="311" t="s">
        <v>680</v>
      </c>
      <c r="P846" s="315">
        <v>112</v>
      </c>
      <c r="Q846" s="336" t="s">
        <v>3935</v>
      </c>
      <c r="R846" s="316">
        <v>22808.6</v>
      </c>
      <c r="S846" s="269">
        <v>140</v>
      </c>
      <c r="T846" s="269">
        <v>3193204</v>
      </c>
      <c r="U846" s="269">
        <v>3576388.48</v>
      </c>
      <c r="V846" s="269"/>
      <c r="W846" s="311">
        <v>2013</v>
      </c>
      <c r="X846" s="412"/>
    </row>
    <row r="847" spans="1:24" s="266" customFormat="1" ht="150">
      <c r="A847" s="304" t="s">
        <v>4250</v>
      </c>
      <c r="B847" s="256" t="s">
        <v>25</v>
      </c>
      <c r="C847" s="256" t="s">
        <v>4110</v>
      </c>
      <c r="D847" s="305" t="s">
        <v>4081</v>
      </c>
      <c r="E847" s="305" t="s">
        <v>4081</v>
      </c>
      <c r="F847" s="305" t="s">
        <v>4079</v>
      </c>
      <c r="G847" s="306" t="s">
        <v>3915</v>
      </c>
      <c r="H847" s="307">
        <v>0</v>
      </c>
      <c r="I847" s="256">
        <v>711210000</v>
      </c>
      <c r="J847" s="256" t="s">
        <v>978</v>
      </c>
      <c r="K847" s="256" t="s">
        <v>564</v>
      </c>
      <c r="L847" s="321" t="s">
        <v>3985</v>
      </c>
      <c r="M847" s="256" t="s">
        <v>107</v>
      </c>
      <c r="N847" s="256" t="s">
        <v>3933</v>
      </c>
      <c r="O847" s="256" t="s">
        <v>680</v>
      </c>
      <c r="P847" s="255">
        <v>112</v>
      </c>
      <c r="Q847" s="256" t="s">
        <v>3935</v>
      </c>
      <c r="R847" s="308">
        <v>67173.986000000004</v>
      </c>
      <c r="S847" s="310">
        <v>140</v>
      </c>
      <c r="T847" s="263">
        <v>0</v>
      </c>
      <c r="U847" s="263">
        <v>0</v>
      </c>
      <c r="V847" s="310" t="s">
        <v>41</v>
      </c>
      <c r="W847" s="256">
        <v>2013</v>
      </c>
      <c r="X847" s="413"/>
    </row>
    <row r="848" spans="1:24" ht="150">
      <c r="A848" s="311" t="s">
        <v>4587</v>
      </c>
      <c r="B848" s="311" t="s">
        <v>25</v>
      </c>
      <c r="C848" s="329" t="s">
        <v>4556</v>
      </c>
      <c r="D848" s="334" t="s">
        <v>4557</v>
      </c>
      <c r="E848" s="339" t="s">
        <v>4558</v>
      </c>
      <c r="F848" s="312" t="s">
        <v>4079</v>
      </c>
      <c r="G848" s="313" t="s">
        <v>3915</v>
      </c>
      <c r="H848" s="314">
        <v>0</v>
      </c>
      <c r="I848" s="311">
        <v>711210000</v>
      </c>
      <c r="J848" s="256" t="s">
        <v>978</v>
      </c>
      <c r="K848" s="311" t="s">
        <v>564</v>
      </c>
      <c r="L848" s="322" t="s">
        <v>3985</v>
      </c>
      <c r="M848" s="311" t="s">
        <v>107</v>
      </c>
      <c r="N848" s="311" t="s">
        <v>3933</v>
      </c>
      <c r="O848" s="311" t="s">
        <v>680</v>
      </c>
      <c r="P848" s="315">
        <v>112</v>
      </c>
      <c r="Q848" s="336" t="s">
        <v>3935</v>
      </c>
      <c r="R848" s="316">
        <v>51952.431000000004</v>
      </c>
      <c r="S848" s="269">
        <v>140</v>
      </c>
      <c r="T848" s="269">
        <v>7273340.3400000008</v>
      </c>
      <c r="U848" s="269">
        <v>8146141.1808000021</v>
      </c>
      <c r="V848" s="269"/>
      <c r="W848" s="311">
        <v>2013</v>
      </c>
      <c r="X848" s="412"/>
    </row>
    <row r="849" spans="1:24" s="266" customFormat="1" ht="206.25">
      <c r="A849" s="304" t="s">
        <v>4251</v>
      </c>
      <c r="B849" s="256" t="s">
        <v>25</v>
      </c>
      <c r="C849" s="256" t="s">
        <v>4111</v>
      </c>
      <c r="D849" s="305" t="s">
        <v>4081</v>
      </c>
      <c r="E849" s="305" t="s">
        <v>4081</v>
      </c>
      <c r="F849" s="305" t="s">
        <v>4079</v>
      </c>
      <c r="G849" s="306" t="s">
        <v>3915</v>
      </c>
      <c r="H849" s="307">
        <v>0</v>
      </c>
      <c r="I849" s="256">
        <v>711210000</v>
      </c>
      <c r="J849" s="256" t="s">
        <v>978</v>
      </c>
      <c r="K849" s="256" t="s">
        <v>564</v>
      </c>
      <c r="L849" s="256" t="s">
        <v>3987</v>
      </c>
      <c r="M849" s="256" t="s">
        <v>107</v>
      </c>
      <c r="N849" s="256" t="s">
        <v>3933</v>
      </c>
      <c r="O849" s="256" t="s">
        <v>680</v>
      </c>
      <c r="P849" s="255">
        <v>112</v>
      </c>
      <c r="Q849" s="256" t="s">
        <v>3935</v>
      </c>
      <c r="R849" s="308">
        <v>77930.120999999999</v>
      </c>
      <c r="S849" s="310">
        <v>140</v>
      </c>
      <c r="T849" s="263">
        <v>0</v>
      </c>
      <c r="U849" s="263">
        <v>0</v>
      </c>
      <c r="V849" s="310" t="s">
        <v>41</v>
      </c>
      <c r="W849" s="256">
        <v>2013</v>
      </c>
      <c r="X849" s="413"/>
    </row>
    <row r="850" spans="1:24" s="333" customFormat="1" ht="206.25">
      <c r="A850" s="311" t="s">
        <v>4588</v>
      </c>
      <c r="B850" s="311" t="s">
        <v>25</v>
      </c>
      <c r="C850" s="329" t="s">
        <v>4556</v>
      </c>
      <c r="D850" s="334" t="s">
        <v>4557</v>
      </c>
      <c r="E850" s="339" t="s">
        <v>4558</v>
      </c>
      <c r="F850" s="312" t="s">
        <v>4079</v>
      </c>
      <c r="G850" s="313" t="s">
        <v>3915</v>
      </c>
      <c r="H850" s="314">
        <v>0</v>
      </c>
      <c r="I850" s="311">
        <v>711210000</v>
      </c>
      <c r="J850" s="256" t="s">
        <v>978</v>
      </c>
      <c r="K850" s="311" t="s">
        <v>564</v>
      </c>
      <c r="L850" s="311" t="s">
        <v>3987</v>
      </c>
      <c r="M850" s="311" t="s">
        <v>107</v>
      </c>
      <c r="N850" s="311" t="s">
        <v>3933</v>
      </c>
      <c r="O850" s="311" t="s">
        <v>680</v>
      </c>
      <c r="P850" s="315">
        <v>112</v>
      </c>
      <c r="Q850" s="336" t="s">
        <v>3935</v>
      </c>
      <c r="R850" s="316">
        <v>50285.606</v>
      </c>
      <c r="S850" s="269">
        <v>140</v>
      </c>
      <c r="T850" s="269">
        <v>7039984.8399999999</v>
      </c>
      <c r="U850" s="269">
        <v>7884783.020800001</v>
      </c>
      <c r="V850" s="269"/>
      <c r="W850" s="311">
        <v>2013</v>
      </c>
      <c r="X850" s="414"/>
    </row>
    <row r="851" spans="1:24" s="266" customFormat="1" ht="243.75">
      <c r="A851" s="304" t="s">
        <v>4252</v>
      </c>
      <c r="B851" s="256" t="s">
        <v>25</v>
      </c>
      <c r="C851" s="256" t="s">
        <v>4112</v>
      </c>
      <c r="D851" s="305" t="s">
        <v>4081</v>
      </c>
      <c r="E851" s="305" t="s">
        <v>4081</v>
      </c>
      <c r="F851" s="305" t="s">
        <v>4079</v>
      </c>
      <c r="G851" s="306" t="s">
        <v>3915</v>
      </c>
      <c r="H851" s="307">
        <v>0</v>
      </c>
      <c r="I851" s="256">
        <v>711210000</v>
      </c>
      <c r="J851" s="256" t="s">
        <v>978</v>
      </c>
      <c r="K851" s="256" t="s">
        <v>564</v>
      </c>
      <c r="L851" s="321" t="s">
        <v>3989</v>
      </c>
      <c r="M851" s="256" t="s">
        <v>107</v>
      </c>
      <c r="N851" s="256" t="s">
        <v>3933</v>
      </c>
      <c r="O851" s="256" t="s">
        <v>680</v>
      </c>
      <c r="P851" s="255">
        <v>112</v>
      </c>
      <c r="Q851" s="256" t="s">
        <v>3935</v>
      </c>
      <c r="R851" s="325">
        <v>102090.85799999999</v>
      </c>
      <c r="S851" s="310">
        <v>140</v>
      </c>
      <c r="T851" s="263">
        <v>0</v>
      </c>
      <c r="U851" s="263">
        <v>0</v>
      </c>
      <c r="V851" s="310" t="s">
        <v>41</v>
      </c>
      <c r="W851" s="256">
        <v>2013</v>
      </c>
      <c r="X851" s="413"/>
    </row>
    <row r="852" spans="1:24" ht="243.75">
      <c r="A852" s="311" t="s">
        <v>4589</v>
      </c>
      <c r="B852" s="311" t="s">
        <v>25</v>
      </c>
      <c r="C852" s="329" t="s">
        <v>4556</v>
      </c>
      <c r="D852" s="334" t="s">
        <v>4557</v>
      </c>
      <c r="E852" s="339" t="s">
        <v>4558</v>
      </c>
      <c r="F852" s="312" t="s">
        <v>4079</v>
      </c>
      <c r="G852" s="313" t="s">
        <v>3915</v>
      </c>
      <c r="H852" s="314">
        <v>0</v>
      </c>
      <c r="I852" s="311">
        <v>711210000</v>
      </c>
      <c r="J852" s="256" t="s">
        <v>978</v>
      </c>
      <c r="K852" s="311" t="s">
        <v>564</v>
      </c>
      <c r="L852" s="322" t="s">
        <v>3989</v>
      </c>
      <c r="M852" s="311" t="s">
        <v>107</v>
      </c>
      <c r="N852" s="311" t="s">
        <v>3933</v>
      </c>
      <c r="O852" s="311" t="s">
        <v>680</v>
      </c>
      <c r="P852" s="315">
        <v>112</v>
      </c>
      <c r="Q852" s="336" t="s">
        <v>3935</v>
      </c>
      <c r="R852" s="327">
        <v>60296.678</v>
      </c>
      <c r="S852" s="269">
        <v>140</v>
      </c>
      <c r="T852" s="269">
        <v>8441534.9199999999</v>
      </c>
      <c r="U852" s="269">
        <v>9454519.1104000006</v>
      </c>
      <c r="V852" s="269"/>
      <c r="W852" s="311">
        <v>2013</v>
      </c>
      <c r="X852" s="412"/>
    </row>
    <row r="853" spans="1:24" ht="262.5">
      <c r="A853" s="304" t="s">
        <v>4253</v>
      </c>
      <c r="B853" s="256" t="s">
        <v>25</v>
      </c>
      <c r="C853" s="256" t="s">
        <v>4113</v>
      </c>
      <c r="D853" s="305" t="s">
        <v>4081</v>
      </c>
      <c r="E853" s="305" t="s">
        <v>4081</v>
      </c>
      <c r="F853" s="305" t="s">
        <v>4079</v>
      </c>
      <c r="G853" s="306" t="s">
        <v>3915</v>
      </c>
      <c r="H853" s="307">
        <v>0</v>
      </c>
      <c r="I853" s="256">
        <v>711210000</v>
      </c>
      <c r="J853" s="256" t="s">
        <v>978</v>
      </c>
      <c r="K853" s="256" t="s">
        <v>564</v>
      </c>
      <c r="L853" s="256" t="s">
        <v>3991</v>
      </c>
      <c r="M853" s="256" t="s">
        <v>107</v>
      </c>
      <c r="N853" s="256" t="s">
        <v>3933</v>
      </c>
      <c r="O853" s="256" t="s">
        <v>680</v>
      </c>
      <c r="P853" s="255">
        <v>112</v>
      </c>
      <c r="Q853" s="256" t="s">
        <v>3935</v>
      </c>
      <c r="R853" s="325">
        <v>46493.053</v>
      </c>
      <c r="S853" s="310">
        <v>140</v>
      </c>
      <c r="T853" s="263">
        <v>0</v>
      </c>
      <c r="U853" s="263">
        <v>0</v>
      </c>
      <c r="V853" s="310" t="s">
        <v>41</v>
      </c>
      <c r="W853" s="256">
        <v>2013</v>
      </c>
      <c r="X853" s="412"/>
    </row>
    <row r="854" spans="1:24" ht="262.5">
      <c r="A854" s="311" t="s">
        <v>4590</v>
      </c>
      <c r="B854" s="311" t="s">
        <v>25</v>
      </c>
      <c r="C854" s="329" t="s">
        <v>4556</v>
      </c>
      <c r="D854" s="334" t="s">
        <v>4557</v>
      </c>
      <c r="E854" s="339" t="s">
        <v>4558</v>
      </c>
      <c r="F854" s="312" t="s">
        <v>4079</v>
      </c>
      <c r="G854" s="313" t="s">
        <v>3915</v>
      </c>
      <c r="H854" s="314">
        <v>0</v>
      </c>
      <c r="I854" s="311">
        <v>711210000</v>
      </c>
      <c r="J854" s="256" t="s">
        <v>978</v>
      </c>
      <c r="K854" s="311" t="s">
        <v>564</v>
      </c>
      <c r="L854" s="311" t="s">
        <v>3991</v>
      </c>
      <c r="M854" s="311" t="s">
        <v>107</v>
      </c>
      <c r="N854" s="311" t="s">
        <v>3933</v>
      </c>
      <c r="O854" s="311" t="s">
        <v>680</v>
      </c>
      <c r="P854" s="315">
        <v>112</v>
      </c>
      <c r="Q854" s="336" t="s">
        <v>3935</v>
      </c>
      <c r="R854" s="345">
        <v>6345.2</v>
      </c>
      <c r="S854" s="269">
        <v>140</v>
      </c>
      <c r="T854" s="269">
        <v>888328</v>
      </c>
      <c r="U854" s="269">
        <v>994927.36</v>
      </c>
      <c r="V854" s="269"/>
      <c r="W854" s="311">
        <v>2013</v>
      </c>
      <c r="X854" s="412"/>
    </row>
    <row r="855" spans="1:24" ht="112.5">
      <c r="A855" s="304" t="s">
        <v>4254</v>
      </c>
      <c r="B855" s="256" t="s">
        <v>25</v>
      </c>
      <c r="C855" s="256" t="s">
        <v>4114</v>
      </c>
      <c r="D855" s="305" t="s">
        <v>4081</v>
      </c>
      <c r="E855" s="305" t="s">
        <v>4081</v>
      </c>
      <c r="F855" s="305" t="s">
        <v>4079</v>
      </c>
      <c r="G855" s="306" t="s">
        <v>3915</v>
      </c>
      <c r="H855" s="307">
        <v>0</v>
      </c>
      <c r="I855" s="256">
        <v>711210000</v>
      </c>
      <c r="J855" s="256" t="s">
        <v>978</v>
      </c>
      <c r="K855" s="256" t="s">
        <v>564</v>
      </c>
      <c r="L855" s="256" t="s">
        <v>4027</v>
      </c>
      <c r="M855" s="256" t="s">
        <v>107</v>
      </c>
      <c r="N855" s="256" t="s">
        <v>3933</v>
      </c>
      <c r="O855" s="256" t="s">
        <v>680</v>
      </c>
      <c r="P855" s="255">
        <v>112</v>
      </c>
      <c r="Q855" s="256" t="s">
        <v>3935</v>
      </c>
      <c r="R855" s="308">
        <v>13596.43</v>
      </c>
      <c r="S855" s="310">
        <v>140</v>
      </c>
      <c r="T855" s="263">
        <v>0</v>
      </c>
      <c r="U855" s="263">
        <v>0</v>
      </c>
      <c r="V855" s="310" t="s">
        <v>41</v>
      </c>
      <c r="W855" s="256">
        <v>2013</v>
      </c>
      <c r="X855" s="412"/>
    </row>
    <row r="856" spans="1:24" ht="112.5">
      <c r="A856" s="311" t="s">
        <v>4591</v>
      </c>
      <c r="B856" s="311" t="s">
        <v>25</v>
      </c>
      <c r="C856" s="329" t="s">
        <v>4556</v>
      </c>
      <c r="D856" s="334" t="s">
        <v>4557</v>
      </c>
      <c r="E856" s="339" t="s">
        <v>4558</v>
      </c>
      <c r="F856" s="312" t="s">
        <v>4079</v>
      </c>
      <c r="G856" s="313" t="s">
        <v>3915</v>
      </c>
      <c r="H856" s="314">
        <v>0</v>
      </c>
      <c r="I856" s="311">
        <v>711210000</v>
      </c>
      <c r="J856" s="254" t="s">
        <v>978</v>
      </c>
      <c r="K856" s="311" t="s">
        <v>564</v>
      </c>
      <c r="L856" s="311" t="s">
        <v>4027</v>
      </c>
      <c r="M856" s="311" t="s">
        <v>107</v>
      </c>
      <c r="N856" s="311" t="s">
        <v>3933</v>
      </c>
      <c r="O856" s="311" t="s">
        <v>680</v>
      </c>
      <c r="P856" s="315">
        <v>112</v>
      </c>
      <c r="Q856" s="336" t="s">
        <v>3935</v>
      </c>
      <c r="R856" s="316">
        <v>1687.5</v>
      </c>
      <c r="S856" s="269">
        <v>140</v>
      </c>
      <c r="T856" s="269">
        <v>236250</v>
      </c>
      <c r="U856" s="269">
        <v>264600</v>
      </c>
      <c r="V856" s="269"/>
      <c r="W856" s="311">
        <v>2013</v>
      </c>
      <c r="X856" s="412"/>
    </row>
    <row r="857" spans="1:24" ht="225">
      <c r="A857" s="291" t="s">
        <v>4331</v>
      </c>
      <c r="B857" s="347" t="s">
        <v>25</v>
      </c>
      <c r="C857" s="348" t="s">
        <v>4289</v>
      </c>
      <c r="D857" s="348" t="s">
        <v>4290</v>
      </c>
      <c r="E857" s="349" t="s">
        <v>4291</v>
      </c>
      <c r="F857" s="350"/>
      <c r="G857" s="351" t="s">
        <v>29</v>
      </c>
      <c r="H857" s="351">
        <v>85</v>
      </c>
      <c r="I857" s="352">
        <v>311010000</v>
      </c>
      <c r="J857" s="352" t="s">
        <v>1088</v>
      </c>
      <c r="K857" s="352" t="s">
        <v>1104</v>
      </c>
      <c r="L857" s="352" t="s">
        <v>3289</v>
      </c>
      <c r="M857" s="352" t="s">
        <v>107</v>
      </c>
      <c r="N857" s="352" t="s">
        <v>4292</v>
      </c>
      <c r="O857" s="352" t="s">
        <v>4293</v>
      </c>
      <c r="P857" s="353" t="s">
        <v>4294</v>
      </c>
      <c r="Q857" s="351" t="s">
        <v>1491</v>
      </c>
      <c r="R857" s="346">
        <v>2</v>
      </c>
      <c r="S857" s="354">
        <v>200000</v>
      </c>
      <c r="T857" s="354">
        <v>400000</v>
      </c>
      <c r="U857" s="354">
        <v>448000.00000000006</v>
      </c>
      <c r="V857" s="351" t="s">
        <v>141</v>
      </c>
      <c r="W857" s="351">
        <v>2013</v>
      </c>
      <c r="X857" s="412"/>
    </row>
    <row r="858" spans="1:24" ht="225">
      <c r="A858" s="291" t="s">
        <v>4332</v>
      </c>
      <c r="B858" s="347" t="s">
        <v>25</v>
      </c>
      <c r="C858" s="348" t="s">
        <v>4295</v>
      </c>
      <c r="D858" s="348" t="s">
        <v>4296</v>
      </c>
      <c r="E858" s="355" t="s">
        <v>4297</v>
      </c>
      <c r="F858" s="350"/>
      <c r="G858" s="351" t="s">
        <v>3931</v>
      </c>
      <c r="H858" s="351">
        <v>65</v>
      </c>
      <c r="I858" s="352">
        <v>311010000</v>
      </c>
      <c r="J858" s="352" t="s">
        <v>1088</v>
      </c>
      <c r="K858" s="352" t="s">
        <v>1104</v>
      </c>
      <c r="L858" s="352" t="s">
        <v>3289</v>
      </c>
      <c r="M858" s="352" t="s">
        <v>107</v>
      </c>
      <c r="N858" s="352" t="s">
        <v>4292</v>
      </c>
      <c r="O858" s="352" t="s">
        <v>4293</v>
      </c>
      <c r="P858" s="353" t="s">
        <v>4294</v>
      </c>
      <c r="Q858" s="351" t="s">
        <v>1491</v>
      </c>
      <c r="R858" s="346">
        <v>136</v>
      </c>
      <c r="S858" s="354">
        <v>70000</v>
      </c>
      <c r="T858" s="354">
        <f t="shared" ref="T858" si="0">R858*S858</f>
        <v>9520000</v>
      </c>
      <c r="U858" s="354">
        <f t="shared" ref="U858" si="1">T858*1.12</f>
        <v>10662400.000000002</v>
      </c>
      <c r="V858" s="351" t="s">
        <v>141</v>
      </c>
      <c r="W858" s="351">
        <v>2013</v>
      </c>
      <c r="X858" s="412"/>
    </row>
    <row r="859" spans="1:24" ht="225">
      <c r="A859" s="291" t="s">
        <v>4333</v>
      </c>
      <c r="B859" s="347" t="s">
        <v>25</v>
      </c>
      <c r="C859" s="348" t="s">
        <v>4298</v>
      </c>
      <c r="D859" s="348" t="s">
        <v>4299</v>
      </c>
      <c r="E859" s="355" t="s">
        <v>4300</v>
      </c>
      <c r="F859" s="350"/>
      <c r="G859" s="254" t="s">
        <v>29</v>
      </c>
      <c r="H859" s="351">
        <v>80</v>
      </c>
      <c r="I859" s="352">
        <v>311010000</v>
      </c>
      <c r="J859" s="352" t="s">
        <v>1088</v>
      </c>
      <c r="K859" s="352" t="s">
        <v>1104</v>
      </c>
      <c r="L859" s="352" t="s">
        <v>3289</v>
      </c>
      <c r="M859" s="352" t="s">
        <v>107</v>
      </c>
      <c r="N859" s="352" t="s">
        <v>4292</v>
      </c>
      <c r="O859" s="352" t="s">
        <v>4293</v>
      </c>
      <c r="P859" s="353">
        <v>166</v>
      </c>
      <c r="Q859" s="351" t="s">
        <v>4301</v>
      </c>
      <c r="R859" s="346">
        <v>534.34</v>
      </c>
      <c r="S859" s="354">
        <v>500</v>
      </c>
      <c r="T859" s="354">
        <v>267170</v>
      </c>
      <c r="U859" s="354">
        <v>299230.40000000002</v>
      </c>
      <c r="V859" s="351" t="s">
        <v>141</v>
      </c>
      <c r="W859" s="351">
        <v>2013</v>
      </c>
      <c r="X859" s="412"/>
    </row>
    <row r="860" spans="1:24" ht="225">
      <c r="A860" s="291" t="s">
        <v>4334</v>
      </c>
      <c r="B860" s="347" t="s">
        <v>25</v>
      </c>
      <c r="C860" s="348" t="s">
        <v>4302</v>
      </c>
      <c r="D860" s="348" t="s">
        <v>4303</v>
      </c>
      <c r="E860" s="356" t="s">
        <v>4304</v>
      </c>
      <c r="F860" s="350"/>
      <c r="G860" s="254" t="s">
        <v>29</v>
      </c>
      <c r="H860" s="351">
        <v>60</v>
      </c>
      <c r="I860" s="352">
        <v>311010000</v>
      </c>
      <c r="J860" s="352" t="s">
        <v>1088</v>
      </c>
      <c r="K860" s="352" t="s">
        <v>1104</v>
      </c>
      <c r="L860" s="352" t="s">
        <v>3289</v>
      </c>
      <c r="M860" s="352" t="s">
        <v>107</v>
      </c>
      <c r="N860" s="352" t="s">
        <v>4292</v>
      </c>
      <c r="O860" s="352" t="s">
        <v>4293</v>
      </c>
      <c r="P860" s="353" t="s">
        <v>4294</v>
      </c>
      <c r="Q860" s="351" t="s">
        <v>1491</v>
      </c>
      <c r="R860" s="346">
        <v>96</v>
      </c>
      <c r="S860" s="354">
        <v>8000</v>
      </c>
      <c r="T860" s="354">
        <v>768000</v>
      </c>
      <c r="U860" s="354">
        <v>860160.00000000012</v>
      </c>
      <c r="V860" s="351" t="s">
        <v>141</v>
      </c>
      <c r="W860" s="351">
        <v>2013</v>
      </c>
      <c r="X860" s="412"/>
    </row>
    <row r="861" spans="1:24" ht="225">
      <c r="A861" s="291" t="s">
        <v>4335</v>
      </c>
      <c r="B861" s="347" t="s">
        <v>25</v>
      </c>
      <c r="C861" s="348" t="s">
        <v>4305</v>
      </c>
      <c r="D861" s="348" t="s">
        <v>4306</v>
      </c>
      <c r="E861" s="355" t="s">
        <v>4307</v>
      </c>
      <c r="F861" s="350"/>
      <c r="G861" s="254" t="s">
        <v>29</v>
      </c>
      <c r="H861" s="351">
        <v>60</v>
      </c>
      <c r="I861" s="352">
        <v>311010000</v>
      </c>
      <c r="J861" s="352" t="s">
        <v>1088</v>
      </c>
      <c r="K861" s="352" t="s">
        <v>1104</v>
      </c>
      <c r="L861" s="352" t="s">
        <v>3289</v>
      </c>
      <c r="M861" s="352" t="s">
        <v>107</v>
      </c>
      <c r="N861" s="352" t="s">
        <v>4292</v>
      </c>
      <c r="O861" s="352" t="s">
        <v>4293</v>
      </c>
      <c r="P861" s="296" t="s">
        <v>4308</v>
      </c>
      <c r="Q861" s="351" t="s">
        <v>3261</v>
      </c>
      <c r="R861" s="346">
        <v>0.1</v>
      </c>
      <c r="S861" s="354">
        <v>125000</v>
      </c>
      <c r="T861" s="354">
        <v>12500</v>
      </c>
      <c r="U861" s="354">
        <v>14000.000000000002</v>
      </c>
      <c r="V861" s="351" t="s">
        <v>141</v>
      </c>
      <c r="W861" s="351">
        <v>2013</v>
      </c>
      <c r="X861" s="412"/>
    </row>
    <row r="862" spans="1:24" ht="225">
      <c r="A862" s="291" t="s">
        <v>4336</v>
      </c>
      <c r="B862" s="347" t="s">
        <v>25</v>
      </c>
      <c r="C862" s="348" t="s">
        <v>4309</v>
      </c>
      <c r="D862" s="348" t="s">
        <v>4310</v>
      </c>
      <c r="E862" s="357" t="s">
        <v>4311</v>
      </c>
      <c r="F862" s="350"/>
      <c r="G862" s="254" t="s">
        <v>29</v>
      </c>
      <c r="H862" s="351">
        <v>80</v>
      </c>
      <c r="I862" s="352">
        <v>311010000</v>
      </c>
      <c r="J862" s="352" t="s">
        <v>1088</v>
      </c>
      <c r="K862" s="352" t="s">
        <v>1104</v>
      </c>
      <c r="L862" s="352" t="s">
        <v>3289</v>
      </c>
      <c r="M862" s="352" t="s">
        <v>107</v>
      </c>
      <c r="N862" s="352" t="s">
        <v>4292</v>
      </c>
      <c r="O862" s="352" t="s">
        <v>4293</v>
      </c>
      <c r="P862" s="353" t="s">
        <v>4294</v>
      </c>
      <c r="Q862" s="351" t="s">
        <v>1491</v>
      </c>
      <c r="R862" s="346">
        <v>2</v>
      </c>
      <c r="S862" s="354">
        <v>65000</v>
      </c>
      <c r="T862" s="354">
        <v>130000</v>
      </c>
      <c r="U862" s="354">
        <v>145600</v>
      </c>
      <c r="V862" s="351" t="s">
        <v>141</v>
      </c>
      <c r="W862" s="351">
        <v>2013</v>
      </c>
      <c r="X862" s="412"/>
    </row>
    <row r="863" spans="1:24" ht="225">
      <c r="A863" s="291" t="s">
        <v>4337</v>
      </c>
      <c r="B863" s="347" t="s">
        <v>25</v>
      </c>
      <c r="C863" s="348" t="s">
        <v>4312</v>
      </c>
      <c r="D863" s="348" t="s">
        <v>4313</v>
      </c>
      <c r="E863" s="349" t="s">
        <v>4314</v>
      </c>
      <c r="F863" s="350"/>
      <c r="G863" s="254" t="s">
        <v>29</v>
      </c>
      <c r="H863" s="351">
        <v>0</v>
      </c>
      <c r="I863" s="352">
        <v>311010000</v>
      </c>
      <c r="J863" s="352" t="s">
        <v>1088</v>
      </c>
      <c r="K863" s="352" t="s">
        <v>1104</v>
      </c>
      <c r="L863" s="352" t="s">
        <v>3289</v>
      </c>
      <c r="M863" s="352" t="s">
        <v>107</v>
      </c>
      <c r="N863" s="352" t="s">
        <v>4315</v>
      </c>
      <c r="O863" s="352" t="s">
        <v>4316</v>
      </c>
      <c r="P863" s="353" t="s">
        <v>4294</v>
      </c>
      <c r="Q863" s="351" t="s">
        <v>1491</v>
      </c>
      <c r="R863" s="346">
        <v>2</v>
      </c>
      <c r="S863" s="354">
        <v>600000</v>
      </c>
      <c r="T863" s="354">
        <v>1200000</v>
      </c>
      <c r="U863" s="354">
        <v>1344000.0000000002</v>
      </c>
      <c r="V863" s="351" t="s">
        <v>41</v>
      </c>
      <c r="W863" s="351">
        <v>2013</v>
      </c>
      <c r="X863" s="412"/>
    </row>
    <row r="864" spans="1:24" ht="225">
      <c r="A864" s="291" t="s">
        <v>4338</v>
      </c>
      <c r="B864" s="347" t="s">
        <v>25</v>
      </c>
      <c r="C864" s="348" t="s">
        <v>4317</v>
      </c>
      <c r="D864" s="348" t="s">
        <v>4318</v>
      </c>
      <c r="E864" s="358" t="s">
        <v>4319</v>
      </c>
      <c r="F864" s="350"/>
      <c r="G864" s="254" t="s">
        <v>29</v>
      </c>
      <c r="H864" s="351">
        <v>0</v>
      </c>
      <c r="I864" s="352">
        <v>311010000</v>
      </c>
      <c r="J864" s="352" t="s">
        <v>1088</v>
      </c>
      <c r="K864" s="352" t="s">
        <v>1104</v>
      </c>
      <c r="L864" s="352" t="s">
        <v>3289</v>
      </c>
      <c r="M864" s="352" t="s">
        <v>107</v>
      </c>
      <c r="N864" s="352" t="s">
        <v>4315</v>
      </c>
      <c r="O864" s="352" t="s">
        <v>4316</v>
      </c>
      <c r="P864" s="353" t="s">
        <v>4294</v>
      </c>
      <c r="Q864" s="351" t="s">
        <v>1491</v>
      </c>
      <c r="R864" s="346">
        <v>60</v>
      </c>
      <c r="S864" s="354">
        <v>3500</v>
      </c>
      <c r="T864" s="354">
        <v>210000</v>
      </c>
      <c r="U864" s="354">
        <v>235200.00000000003</v>
      </c>
      <c r="V864" s="351" t="s">
        <v>41</v>
      </c>
      <c r="W864" s="351">
        <v>2013</v>
      </c>
      <c r="X864" s="412"/>
    </row>
    <row r="865" spans="1:24" ht="225">
      <c r="A865" s="291" t="s">
        <v>4339</v>
      </c>
      <c r="B865" s="347" t="s">
        <v>25</v>
      </c>
      <c r="C865" s="348" t="s">
        <v>4320</v>
      </c>
      <c r="D865" s="348" t="s">
        <v>4321</v>
      </c>
      <c r="E865" s="359" t="s">
        <v>4322</v>
      </c>
      <c r="F865" s="350"/>
      <c r="G865" s="254" t="s">
        <v>29</v>
      </c>
      <c r="H865" s="351">
        <v>0</v>
      </c>
      <c r="I865" s="352">
        <v>311010000</v>
      </c>
      <c r="J865" s="352" t="s">
        <v>1088</v>
      </c>
      <c r="K865" s="352" t="s">
        <v>1104</v>
      </c>
      <c r="L865" s="352" t="s">
        <v>3289</v>
      </c>
      <c r="M865" s="352" t="s">
        <v>107</v>
      </c>
      <c r="N865" s="352" t="s">
        <v>4315</v>
      </c>
      <c r="O865" s="352" t="s">
        <v>4316</v>
      </c>
      <c r="P865" s="353" t="s">
        <v>4294</v>
      </c>
      <c r="Q865" s="351" t="s">
        <v>1491</v>
      </c>
      <c r="R865" s="346">
        <v>600</v>
      </c>
      <c r="S865" s="354">
        <v>100</v>
      </c>
      <c r="T865" s="354">
        <v>60000</v>
      </c>
      <c r="U865" s="354">
        <v>67200</v>
      </c>
      <c r="V865" s="351" t="s">
        <v>41</v>
      </c>
      <c r="W865" s="351">
        <v>2013</v>
      </c>
      <c r="X865" s="412"/>
    </row>
    <row r="866" spans="1:24" ht="225">
      <c r="A866" s="291" t="s">
        <v>4340</v>
      </c>
      <c r="B866" s="347" t="s">
        <v>25</v>
      </c>
      <c r="C866" s="348" t="s">
        <v>4323</v>
      </c>
      <c r="D866" s="348" t="s">
        <v>4318</v>
      </c>
      <c r="E866" s="358" t="s">
        <v>4324</v>
      </c>
      <c r="F866" s="350"/>
      <c r="G866" s="254" t="s">
        <v>29</v>
      </c>
      <c r="H866" s="351">
        <v>0</v>
      </c>
      <c r="I866" s="352">
        <v>311010000</v>
      </c>
      <c r="J866" s="352" t="s">
        <v>1088</v>
      </c>
      <c r="K866" s="352" t="s">
        <v>1104</v>
      </c>
      <c r="L866" s="352" t="s">
        <v>3289</v>
      </c>
      <c r="M866" s="352" t="s">
        <v>107</v>
      </c>
      <c r="N866" s="352" t="s">
        <v>4315</v>
      </c>
      <c r="O866" s="352" t="s">
        <v>4316</v>
      </c>
      <c r="P866" s="353" t="s">
        <v>4294</v>
      </c>
      <c r="Q866" s="351" t="s">
        <v>1491</v>
      </c>
      <c r="R866" s="346">
        <v>246</v>
      </c>
      <c r="S866" s="354">
        <v>1500</v>
      </c>
      <c r="T866" s="354">
        <v>369000</v>
      </c>
      <c r="U866" s="354">
        <v>413280.00000000006</v>
      </c>
      <c r="V866" s="351" t="s">
        <v>41</v>
      </c>
      <c r="W866" s="351">
        <v>2013</v>
      </c>
      <c r="X866" s="412"/>
    </row>
    <row r="867" spans="1:24" ht="225">
      <c r="A867" s="291" t="s">
        <v>4341</v>
      </c>
      <c r="B867" s="347" t="s">
        <v>25</v>
      </c>
      <c r="C867" s="348" t="s">
        <v>4325</v>
      </c>
      <c r="D867" s="348" t="s">
        <v>4326</v>
      </c>
      <c r="E867" s="357" t="s">
        <v>4327</v>
      </c>
      <c r="F867" s="350"/>
      <c r="G867" s="254" t="s">
        <v>29</v>
      </c>
      <c r="H867" s="351">
        <v>0</v>
      </c>
      <c r="I867" s="352">
        <v>311010000</v>
      </c>
      <c r="J867" s="352" t="s">
        <v>1088</v>
      </c>
      <c r="K867" s="352" t="s">
        <v>1104</v>
      </c>
      <c r="L867" s="352" t="s">
        <v>3289</v>
      </c>
      <c r="M867" s="352" t="s">
        <v>107</v>
      </c>
      <c r="N867" s="352" t="s">
        <v>4315</v>
      </c>
      <c r="O867" s="352" t="s">
        <v>4316</v>
      </c>
      <c r="P867" s="296" t="s">
        <v>4308</v>
      </c>
      <c r="Q867" s="351" t="s">
        <v>3261</v>
      </c>
      <c r="R867" s="346">
        <v>0.3</v>
      </c>
      <c r="S867" s="354">
        <v>170000</v>
      </c>
      <c r="T867" s="354">
        <v>51000</v>
      </c>
      <c r="U867" s="354">
        <v>57120.000000000007</v>
      </c>
      <c r="V867" s="351" t="s">
        <v>41</v>
      </c>
      <c r="W867" s="351">
        <v>2013</v>
      </c>
      <c r="X867" s="412"/>
    </row>
    <row r="868" spans="1:24" ht="262.5">
      <c r="A868" s="291" t="s">
        <v>4342</v>
      </c>
      <c r="B868" s="347" t="s">
        <v>25</v>
      </c>
      <c r="C868" s="348" t="s">
        <v>4328</v>
      </c>
      <c r="D868" s="348" t="s">
        <v>4329</v>
      </c>
      <c r="E868" s="357" t="s">
        <v>4330</v>
      </c>
      <c r="F868" s="350"/>
      <c r="G868" s="254" t="s">
        <v>29</v>
      </c>
      <c r="H868" s="351">
        <v>0</v>
      </c>
      <c r="I868" s="352">
        <v>311010000</v>
      </c>
      <c r="J868" s="352" t="s">
        <v>1088</v>
      </c>
      <c r="K868" s="352" t="s">
        <v>1104</v>
      </c>
      <c r="L868" s="352" t="s">
        <v>3289</v>
      </c>
      <c r="M868" s="352" t="s">
        <v>107</v>
      </c>
      <c r="N868" s="352" t="s">
        <v>4315</v>
      </c>
      <c r="O868" s="352" t="s">
        <v>4316</v>
      </c>
      <c r="P868" s="353" t="s">
        <v>4294</v>
      </c>
      <c r="Q868" s="351" t="s">
        <v>1491</v>
      </c>
      <c r="R868" s="346">
        <v>2</v>
      </c>
      <c r="S868" s="354">
        <v>10000</v>
      </c>
      <c r="T868" s="354">
        <v>20000</v>
      </c>
      <c r="U868" s="354">
        <v>22400.000000000004</v>
      </c>
      <c r="V868" s="351" t="s">
        <v>41</v>
      </c>
      <c r="W868" s="351">
        <v>2013</v>
      </c>
      <c r="X868" s="412"/>
    </row>
    <row r="869" spans="1:24" ht="225">
      <c r="A869" s="291" t="s">
        <v>4592</v>
      </c>
      <c r="B869" s="311" t="s">
        <v>25</v>
      </c>
      <c r="C869" s="335" t="s">
        <v>4080</v>
      </c>
      <c r="D869" s="312" t="s">
        <v>4552</v>
      </c>
      <c r="E869" s="312" t="s">
        <v>4553</v>
      </c>
      <c r="F869" s="312" t="s">
        <v>4554</v>
      </c>
      <c r="G869" s="313" t="s">
        <v>3931</v>
      </c>
      <c r="H869" s="314">
        <v>100</v>
      </c>
      <c r="I869" s="311">
        <v>711210000</v>
      </c>
      <c r="J869" s="254" t="s">
        <v>978</v>
      </c>
      <c r="K869" s="311" t="s">
        <v>564</v>
      </c>
      <c r="L869" s="311" t="s">
        <v>3937</v>
      </c>
      <c r="M869" s="311" t="s">
        <v>107</v>
      </c>
      <c r="N869" s="311" t="s">
        <v>3933</v>
      </c>
      <c r="O869" s="311" t="s">
        <v>680</v>
      </c>
      <c r="P869" s="315">
        <v>112</v>
      </c>
      <c r="Q869" s="336" t="s">
        <v>3935</v>
      </c>
      <c r="R869" s="316">
        <v>77643.05</v>
      </c>
      <c r="S869" s="269">
        <v>138</v>
      </c>
      <c r="T869" s="269">
        <f t="shared" ref="T869:T889" si="2">S869*R869</f>
        <v>10714740.9</v>
      </c>
      <c r="U869" s="269">
        <f t="shared" ref="U869:U889" si="3">T869*1.12</f>
        <v>12000509.808000002</v>
      </c>
      <c r="V869" s="269" t="s">
        <v>141</v>
      </c>
      <c r="W869" s="311">
        <v>2013</v>
      </c>
      <c r="X869" s="412"/>
    </row>
    <row r="870" spans="1:24" ht="187.5">
      <c r="A870" s="291" t="s">
        <v>4593</v>
      </c>
      <c r="B870" s="311" t="s">
        <v>25</v>
      </c>
      <c r="C870" s="335" t="s">
        <v>4080</v>
      </c>
      <c r="D870" s="312" t="s">
        <v>4552</v>
      </c>
      <c r="E870" s="312" t="s">
        <v>4553</v>
      </c>
      <c r="F870" s="312" t="s">
        <v>4554</v>
      </c>
      <c r="G870" s="313" t="s">
        <v>3931</v>
      </c>
      <c r="H870" s="314">
        <v>100</v>
      </c>
      <c r="I870" s="311">
        <v>711210000</v>
      </c>
      <c r="J870" s="254" t="s">
        <v>978</v>
      </c>
      <c r="K870" s="311" t="s">
        <v>564</v>
      </c>
      <c r="L870" s="311" t="s">
        <v>3939</v>
      </c>
      <c r="M870" s="311" t="s">
        <v>107</v>
      </c>
      <c r="N870" s="311" t="s">
        <v>3933</v>
      </c>
      <c r="O870" s="311" t="s">
        <v>680</v>
      </c>
      <c r="P870" s="315">
        <v>112</v>
      </c>
      <c r="Q870" s="336" t="s">
        <v>3935</v>
      </c>
      <c r="R870" s="316">
        <v>87372</v>
      </c>
      <c r="S870" s="269">
        <v>138</v>
      </c>
      <c r="T870" s="269">
        <f t="shared" si="2"/>
        <v>12057336</v>
      </c>
      <c r="U870" s="269">
        <f t="shared" si="3"/>
        <v>13504216.320000002</v>
      </c>
      <c r="V870" s="269" t="s">
        <v>141</v>
      </c>
      <c r="W870" s="311">
        <v>2013</v>
      </c>
      <c r="X870" s="412"/>
    </row>
    <row r="871" spans="1:24" ht="243.75">
      <c r="A871" s="291" t="s">
        <v>4594</v>
      </c>
      <c r="B871" s="311" t="s">
        <v>25</v>
      </c>
      <c r="C871" s="335" t="s">
        <v>4080</v>
      </c>
      <c r="D871" s="312" t="s">
        <v>4552</v>
      </c>
      <c r="E871" s="312" t="s">
        <v>4553</v>
      </c>
      <c r="F871" s="312" t="s">
        <v>4554</v>
      </c>
      <c r="G871" s="313" t="s">
        <v>3931</v>
      </c>
      <c r="H871" s="314">
        <v>100</v>
      </c>
      <c r="I871" s="311">
        <v>711210000</v>
      </c>
      <c r="J871" s="254" t="s">
        <v>978</v>
      </c>
      <c r="K871" s="311" t="s">
        <v>564</v>
      </c>
      <c r="L871" s="311" t="s">
        <v>3941</v>
      </c>
      <c r="M871" s="311" t="s">
        <v>107</v>
      </c>
      <c r="N871" s="311" t="s">
        <v>3933</v>
      </c>
      <c r="O871" s="311" t="s">
        <v>680</v>
      </c>
      <c r="P871" s="315">
        <v>112</v>
      </c>
      <c r="Q871" s="336" t="s">
        <v>3935</v>
      </c>
      <c r="R871" s="316">
        <v>4675</v>
      </c>
      <c r="S871" s="269">
        <v>138</v>
      </c>
      <c r="T871" s="269">
        <f t="shared" si="2"/>
        <v>645150</v>
      </c>
      <c r="U871" s="269">
        <f t="shared" si="3"/>
        <v>722568.00000000012</v>
      </c>
      <c r="V871" s="269" t="s">
        <v>141</v>
      </c>
      <c r="W871" s="311">
        <v>2013</v>
      </c>
      <c r="X871" s="412"/>
    </row>
    <row r="872" spans="1:24" ht="187.5">
      <c r="A872" s="291" t="s">
        <v>4595</v>
      </c>
      <c r="B872" s="311" t="s">
        <v>25</v>
      </c>
      <c r="C872" s="335" t="s">
        <v>4080</v>
      </c>
      <c r="D872" s="312" t="s">
        <v>4552</v>
      </c>
      <c r="E872" s="312" t="s">
        <v>4553</v>
      </c>
      <c r="F872" s="312" t="s">
        <v>4554</v>
      </c>
      <c r="G872" s="313" t="s">
        <v>3931</v>
      </c>
      <c r="H872" s="314">
        <v>100</v>
      </c>
      <c r="I872" s="311">
        <v>711210000</v>
      </c>
      <c r="J872" s="254" t="s">
        <v>978</v>
      </c>
      <c r="K872" s="311" t="s">
        <v>564</v>
      </c>
      <c r="L872" s="322" t="s">
        <v>3945</v>
      </c>
      <c r="M872" s="311" t="s">
        <v>107</v>
      </c>
      <c r="N872" s="311" t="s">
        <v>3933</v>
      </c>
      <c r="O872" s="311" t="s">
        <v>680</v>
      </c>
      <c r="P872" s="315">
        <v>112</v>
      </c>
      <c r="Q872" s="336" t="s">
        <v>3935</v>
      </c>
      <c r="R872" s="316">
        <v>38097.995999999999</v>
      </c>
      <c r="S872" s="269">
        <v>138</v>
      </c>
      <c r="T872" s="269">
        <f t="shared" si="2"/>
        <v>5257523.4479999999</v>
      </c>
      <c r="U872" s="269">
        <f t="shared" si="3"/>
        <v>5888426.2617600001</v>
      </c>
      <c r="V872" s="269" t="s">
        <v>141</v>
      </c>
      <c r="W872" s="311">
        <v>2013</v>
      </c>
      <c r="X872" s="412"/>
    </row>
    <row r="873" spans="1:24" ht="206.25">
      <c r="A873" s="291" t="s">
        <v>4596</v>
      </c>
      <c r="B873" s="311" t="s">
        <v>25</v>
      </c>
      <c r="C873" s="335" t="s">
        <v>4080</v>
      </c>
      <c r="D873" s="312" t="s">
        <v>4552</v>
      </c>
      <c r="E873" s="312" t="s">
        <v>4553</v>
      </c>
      <c r="F873" s="312" t="s">
        <v>4554</v>
      </c>
      <c r="G873" s="313" t="s">
        <v>3931</v>
      </c>
      <c r="H873" s="314">
        <v>100</v>
      </c>
      <c r="I873" s="311">
        <v>711210000</v>
      </c>
      <c r="J873" s="254" t="s">
        <v>978</v>
      </c>
      <c r="K873" s="311" t="s">
        <v>564</v>
      </c>
      <c r="L873" s="322" t="s">
        <v>3949</v>
      </c>
      <c r="M873" s="311" t="s">
        <v>107</v>
      </c>
      <c r="N873" s="311" t="s">
        <v>3933</v>
      </c>
      <c r="O873" s="311" t="s">
        <v>680</v>
      </c>
      <c r="P873" s="315">
        <v>112</v>
      </c>
      <c r="Q873" s="336" t="s">
        <v>3935</v>
      </c>
      <c r="R873" s="316">
        <v>98006.71</v>
      </c>
      <c r="S873" s="269">
        <v>138</v>
      </c>
      <c r="T873" s="269">
        <f t="shared" si="2"/>
        <v>13524925.98</v>
      </c>
      <c r="U873" s="269">
        <f t="shared" si="3"/>
        <v>15147917.097600002</v>
      </c>
      <c r="V873" s="269" t="s">
        <v>141</v>
      </c>
      <c r="W873" s="311">
        <v>2013</v>
      </c>
      <c r="X873" s="412"/>
    </row>
    <row r="874" spans="1:24" ht="187.5">
      <c r="A874" s="291" t="s">
        <v>4597</v>
      </c>
      <c r="B874" s="311" t="s">
        <v>25</v>
      </c>
      <c r="C874" s="335" t="s">
        <v>4080</v>
      </c>
      <c r="D874" s="312" t="s">
        <v>4552</v>
      </c>
      <c r="E874" s="312" t="s">
        <v>4553</v>
      </c>
      <c r="F874" s="312" t="s">
        <v>4554</v>
      </c>
      <c r="G874" s="313" t="s">
        <v>3931</v>
      </c>
      <c r="H874" s="314">
        <v>100</v>
      </c>
      <c r="I874" s="311">
        <v>711210000</v>
      </c>
      <c r="J874" s="254" t="s">
        <v>978</v>
      </c>
      <c r="K874" s="311" t="s">
        <v>564</v>
      </c>
      <c r="L874" s="311" t="s">
        <v>3959</v>
      </c>
      <c r="M874" s="311" t="s">
        <v>107</v>
      </c>
      <c r="N874" s="311" t="s">
        <v>3933</v>
      </c>
      <c r="O874" s="311" t="s">
        <v>680</v>
      </c>
      <c r="P874" s="315">
        <v>112</v>
      </c>
      <c r="Q874" s="336" t="s">
        <v>3935</v>
      </c>
      <c r="R874" s="316">
        <v>14725.32</v>
      </c>
      <c r="S874" s="269">
        <v>138</v>
      </c>
      <c r="T874" s="269">
        <f t="shared" si="2"/>
        <v>2032094.16</v>
      </c>
      <c r="U874" s="269">
        <f t="shared" si="3"/>
        <v>2275945.4591999999</v>
      </c>
      <c r="V874" s="269" t="s">
        <v>141</v>
      </c>
      <c r="W874" s="311">
        <v>2013</v>
      </c>
      <c r="X874" s="412"/>
    </row>
    <row r="875" spans="1:24" ht="262.5">
      <c r="A875" s="291" t="s">
        <v>4598</v>
      </c>
      <c r="B875" s="311" t="s">
        <v>25</v>
      </c>
      <c r="C875" s="335" t="s">
        <v>4080</v>
      </c>
      <c r="D875" s="312" t="s">
        <v>4552</v>
      </c>
      <c r="E875" s="312" t="s">
        <v>4553</v>
      </c>
      <c r="F875" s="312" t="s">
        <v>4554</v>
      </c>
      <c r="G875" s="313" t="s">
        <v>3931</v>
      </c>
      <c r="H875" s="314">
        <v>100</v>
      </c>
      <c r="I875" s="311">
        <v>711210000</v>
      </c>
      <c r="J875" s="254" t="s">
        <v>978</v>
      </c>
      <c r="K875" s="311" t="s">
        <v>564</v>
      </c>
      <c r="L875" s="311" t="s">
        <v>3961</v>
      </c>
      <c r="M875" s="311" t="s">
        <v>107</v>
      </c>
      <c r="N875" s="311" t="s">
        <v>3933</v>
      </c>
      <c r="O875" s="311" t="s">
        <v>680</v>
      </c>
      <c r="P875" s="315">
        <v>112</v>
      </c>
      <c r="Q875" s="336" t="s">
        <v>3935</v>
      </c>
      <c r="R875" s="316">
        <v>29361.32</v>
      </c>
      <c r="S875" s="269">
        <v>138</v>
      </c>
      <c r="T875" s="269">
        <f t="shared" si="2"/>
        <v>4051862.16</v>
      </c>
      <c r="U875" s="269">
        <f t="shared" si="3"/>
        <v>4538085.6192000005</v>
      </c>
      <c r="V875" s="269" t="s">
        <v>141</v>
      </c>
      <c r="W875" s="311">
        <v>2013</v>
      </c>
      <c r="X875" s="412"/>
    </row>
    <row r="876" spans="1:24" ht="187.5">
      <c r="A876" s="291" t="s">
        <v>4599</v>
      </c>
      <c r="B876" s="311" t="s">
        <v>25</v>
      </c>
      <c r="C876" s="335" t="s">
        <v>4080</v>
      </c>
      <c r="D876" s="312" t="s">
        <v>4552</v>
      </c>
      <c r="E876" s="312" t="s">
        <v>4553</v>
      </c>
      <c r="F876" s="312" t="s">
        <v>4554</v>
      </c>
      <c r="G876" s="313" t="s">
        <v>3931</v>
      </c>
      <c r="H876" s="314">
        <v>100</v>
      </c>
      <c r="I876" s="311">
        <v>711210000</v>
      </c>
      <c r="J876" s="254" t="s">
        <v>978</v>
      </c>
      <c r="K876" s="311" t="s">
        <v>564</v>
      </c>
      <c r="L876" s="311" t="s">
        <v>3965</v>
      </c>
      <c r="M876" s="311" t="s">
        <v>107</v>
      </c>
      <c r="N876" s="311" t="s">
        <v>3933</v>
      </c>
      <c r="O876" s="311" t="s">
        <v>680</v>
      </c>
      <c r="P876" s="315">
        <v>112</v>
      </c>
      <c r="Q876" s="336" t="s">
        <v>3935</v>
      </c>
      <c r="R876" s="316">
        <v>50637.32</v>
      </c>
      <c r="S876" s="269">
        <v>138</v>
      </c>
      <c r="T876" s="269">
        <f t="shared" si="2"/>
        <v>6987950.1600000001</v>
      </c>
      <c r="U876" s="269">
        <f t="shared" si="3"/>
        <v>7826504.1792000011</v>
      </c>
      <c r="V876" s="269" t="s">
        <v>141</v>
      </c>
      <c r="W876" s="311">
        <v>2013</v>
      </c>
      <c r="X876" s="412"/>
    </row>
    <row r="877" spans="1:24" ht="225">
      <c r="A877" s="291" t="s">
        <v>4600</v>
      </c>
      <c r="B877" s="311" t="s">
        <v>25</v>
      </c>
      <c r="C877" s="335" t="s">
        <v>4080</v>
      </c>
      <c r="D877" s="312" t="s">
        <v>4552</v>
      </c>
      <c r="E877" s="312" t="s">
        <v>4553</v>
      </c>
      <c r="F877" s="312" t="s">
        <v>4554</v>
      </c>
      <c r="G877" s="313" t="s">
        <v>3931</v>
      </c>
      <c r="H877" s="314">
        <v>100</v>
      </c>
      <c r="I877" s="311">
        <v>711210000</v>
      </c>
      <c r="J877" s="254" t="s">
        <v>978</v>
      </c>
      <c r="K877" s="311" t="s">
        <v>564</v>
      </c>
      <c r="L877" s="326" t="s">
        <v>4575</v>
      </c>
      <c r="M877" s="311" t="s">
        <v>107</v>
      </c>
      <c r="N877" s="311" t="s">
        <v>3933</v>
      </c>
      <c r="O877" s="311" t="s">
        <v>680</v>
      </c>
      <c r="P877" s="315">
        <v>112</v>
      </c>
      <c r="Q877" s="336" t="s">
        <v>3935</v>
      </c>
      <c r="R877" s="316">
        <v>46115.307000000001</v>
      </c>
      <c r="S877" s="269">
        <v>138</v>
      </c>
      <c r="T877" s="269">
        <f t="shared" si="2"/>
        <v>6363912.3660000004</v>
      </c>
      <c r="U877" s="269">
        <f t="shared" si="3"/>
        <v>7127581.8499200009</v>
      </c>
      <c r="V877" s="269" t="s">
        <v>141</v>
      </c>
      <c r="W877" s="311">
        <v>2013</v>
      </c>
      <c r="X877" s="412"/>
    </row>
    <row r="878" spans="1:24" ht="206.25">
      <c r="A878" s="291" t="s">
        <v>4601</v>
      </c>
      <c r="B878" s="311" t="s">
        <v>25</v>
      </c>
      <c r="C878" s="335" t="s">
        <v>4080</v>
      </c>
      <c r="D878" s="312" t="s">
        <v>4552</v>
      </c>
      <c r="E878" s="312" t="s">
        <v>4553</v>
      </c>
      <c r="F878" s="312" t="s">
        <v>4554</v>
      </c>
      <c r="G878" s="313" t="s">
        <v>3931</v>
      </c>
      <c r="H878" s="314">
        <v>100</v>
      </c>
      <c r="I878" s="311">
        <v>711210000</v>
      </c>
      <c r="J878" s="254" t="s">
        <v>978</v>
      </c>
      <c r="K878" s="311" t="s">
        <v>564</v>
      </c>
      <c r="L878" s="311" t="s">
        <v>3971</v>
      </c>
      <c r="M878" s="311" t="s">
        <v>107</v>
      </c>
      <c r="N878" s="311" t="s">
        <v>3933</v>
      </c>
      <c r="O878" s="311" t="s">
        <v>680</v>
      </c>
      <c r="P878" s="315">
        <v>112</v>
      </c>
      <c r="Q878" s="336" t="s">
        <v>3935</v>
      </c>
      <c r="R878" s="316">
        <v>43331.584999999999</v>
      </c>
      <c r="S878" s="269">
        <v>138</v>
      </c>
      <c r="T878" s="269">
        <f t="shared" si="2"/>
        <v>5979758.7299999995</v>
      </c>
      <c r="U878" s="269">
        <f t="shared" si="3"/>
        <v>6697329.7775999997</v>
      </c>
      <c r="V878" s="269" t="s">
        <v>141</v>
      </c>
      <c r="W878" s="311">
        <v>2013</v>
      </c>
      <c r="X878" s="412"/>
    </row>
    <row r="879" spans="1:24" ht="225">
      <c r="A879" s="291" t="s">
        <v>4602</v>
      </c>
      <c r="B879" s="311" t="s">
        <v>25</v>
      </c>
      <c r="C879" s="335" t="s">
        <v>4080</v>
      </c>
      <c r="D879" s="312" t="s">
        <v>4552</v>
      </c>
      <c r="E879" s="312" t="s">
        <v>4553</v>
      </c>
      <c r="F879" s="312" t="s">
        <v>4554</v>
      </c>
      <c r="G879" s="313" t="s">
        <v>3931</v>
      </c>
      <c r="H879" s="314">
        <v>100</v>
      </c>
      <c r="I879" s="311">
        <v>711210000</v>
      </c>
      <c r="J879" s="254" t="s">
        <v>978</v>
      </c>
      <c r="K879" s="311" t="s">
        <v>564</v>
      </c>
      <c r="L879" s="311" t="s">
        <v>4579</v>
      </c>
      <c r="M879" s="311" t="s">
        <v>107</v>
      </c>
      <c r="N879" s="311" t="s">
        <v>3933</v>
      </c>
      <c r="O879" s="311" t="s">
        <v>680</v>
      </c>
      <c r="P879" s="315">
        <v>112</v>
      </c>
      <c r="Q879" s="336" t="s">
        <v>3935</v>
      </c>
      <c r="R879" s="327">
        <v>18927.092000000001</v>
      </c>
      <c r="S879" s="269">
        <v>138</v>
      </c>
      <c r="T879" s="269">
        <f t="shared" si="2"/>
        <v>2611938.696</v>
      </c>
      <c r="U879" s="269">
        <f t="shared" si="3"/>
        <v>2925371.3395200004</v>
      </c>
      <c r="V879" s="269" t="s">
        <v>141</v>
      </c>
      <c r="W879" s="311">
        <v>2013</v>
      </c>
      <c r="X879" s="412"/>
    </row>
    <row r="880" spans="1:24" ht="225">
      <c r="A880" s="291" t="s">
        <v>4603</v>
      </c>
      <c r="B880" s="311" t="s">
        <v>25</v>
      </c>
      <c r="C880" s="335" t="s">
        <v>4080</v>
      </c>
      <c r="D880" s="312" t="s">
        <v>4552</v>
      </c>
      <c r="E880" s="312" t="s">
        <v>4553</v>
      </c>
      <c r="F880" s="312" t="s">
        <v>4554</v>
      </c>
      <c r="G880" s="313" t="s">
        <v>3931</v>
      </c>
      <c r="H880" s="314">
        <v>100</v>
      </c>
      <c r="I880" s="311">
        <v>711210000</v>
      </c>
      <c r="J880" s="254" t="s">
        <v>978</v>
      </c>
      <c r="K880" s="311" t="s">
        <v>564</v>
      </c>
      <c r="L880" s="311" t="s">
        <v>3977</v>
      </c>
      <c r="M880" s="311" t="s">
        <v>107</v>
      </c>
      <c r="N880" s="311" t="s">
        <v>3933</v>
      </c>
      <c r="O880" s="311" t="s">
        <v>680</v>
      </c>
      <c r="P880" s="315">
        <v>112</v>
      </c>
      <c r="Q880" s="336" t="s">
        <v>3935</v>
      </c>
      <c r="R880" s="269">
        <v>216</v>
      </c>
      <c r="S880" s="269">
        <v>138</v>
      </c>
      <c r="T880" s="269">
        <f t="shared" si="2"/>
        <v>29808</v>
      </c>
      <c r="U880" s="269">
        <f t="shared" si="3"/>
        <v>33384.960000000006</v>
      </c>
      <c r="V880" s="269" t="s">
        <v>141</v>
      </c>
      <c r="W880" s="311">
        <v>2013</v>
      </c>
      <c r="X880" s="412"/>
    </row>
    <row r="881" spans="1:24" ht="243.75">
      <c r="A881" s="291" t="s">
        <v>4604</v>
      </c>
      <c r="B881" s="311" t="s">
        <v>25</v>
      </c>
      <c r="C881" s="335" t="s">
        <v>4080</v>
      </c>
      <c r="D881" s="312" t="s">
        <v>4552</v>
      </c>
      <c r="E881" s="312" t="s">
        <v>4553</v>
      </c>
      <c r="F881" s="312" t="s">
        <v>4554</v>
      </c>
      <c r="G881" s="313" t="s">
        <v>3931</v>
      </c>
      <c r="H881" s="314">
        <v>100</v>
      </c>
      <c r="I881" s="311">
        <v>711210000</v>
      </c>
      <c r="J881" s="254" t="s">
        <v>978</v>
      </c>
      <c r="K881" s="311" t="s">
        <v>564</v>
      </c>
      <c r="L881" s="311" t="s">
        <v>3979</v>
      </c>
      <c r="M881" s="311" t="s">
        <v>107</v>
      </c>
      <c r="N881" s="311" t="s">
        <v>3933</v>
      </c>
      <c r="O881" s="311" t="s">
        <v>680</v>
      </c>
      <c r="P881" s="315">
        <v>112</v>
      </c>
      <c r="Q881" s="336" t="s">
        <v>3935</v>
      </c>
      <c r="R881" s="316">
        <v>108</v>
      </c>
      <c r="S881" s="269">
        <v>138</v>
      </c>
      <c r="T881" s="269">
        <f t="shared" si="2"/>
        <v>14904</v>
      </c>
      <c r="U881" s="269">
        <f t="shared" si="3"/>
        <v>16692.480000000003</v>
      </c>
      <c r="V881" s="269" t="s">
        <v>141</v>
      </c>
      <c r="W881" s="311">
        <v>2013</v>
      </c>
      <c r="X881" s="412"/>
    </row>
    <row r="882" spans="1:24" ht="150">
      <c r="A882" s="291" t="s">
        <v>4605</v>
      </c>
      <c r="B882" s="311" t="s">
        <v>25</v>
      </c>
      <c r="C882" s="335" t="s">
        <v>4080</v>
      </c>
      <c r="D882" s="312" t="s">
        <v>4552</v>
      </c>
      <c r="E882" s="312" t="s">
        <v>4553</v>
      </c>
      <c r="F882" s="312" t="s">
        <v>4554</v>
      </c>
      <c r="G882" s="313" t="s">
        <v>3931</v>
      </c>
      <c r="H882" s="314">
        <v>100</v>
      </c>
      <c r="I882" s="311">
        <v>711210000</v>
      </c>
      <c r="J882" s="254" t="s">
        <v>978</v>
      </c>
      <c r="K882" s="311" t="s">
        <v>564</v>
      </c>
      <c r="L882" s="311" t="s">
        <v>3981</v>
      </c>
      <c r="M882" s="311" t="s">
        <v>107</v>
      </c>
      <c r="N882" s="311" t="s">
        <v>3933</v>
      </c>
      <c r="O882" s="311" t="s">
        <v>680</v>
      </c>
      <c r="P882" s="315">
        <v>112</v>
      </c>
      <c r="Q882" s="336" t="s">
        <v>3935</v>
      </c>
      <c r="R882" s="316">
        <v>34377.39</v>
      </c>
      <c r="S882" s="269">
        <v>138</v>
      </c>
      <c r="T882" s="269">
        <f t="shared" si="2"/>
        <v>4744079.82</v>
      </c>
      <c r="U882" s="269">
        <f t="shared" si="3"/>
        <v>5313369.3984000012</v>
      </c>
      <c r="V882" s="269" t="s">
        <v>141</v>
      </c>
      <c r="W882" s="311">
        <v>2013</v>
      </c>
      <c r="X882" s="412"/>
    </row>
    <row r="883" spans="1:24" ht="112.5">
      <c r="A883" s="291" t="s">
        <v>4606</v>
      </c>
      <c r="B883" s="311" t="s">
        <v>25</v>
      </c>
      <c r="C883" s="335" t="s">
        <v>4080</v>
      </c>
      <c r="D883" s="312" t="s">
        <v>4552</v>
      </c>
      <c r="E883" s="312" t="s">
        <v>4553</v>
      </c>
      <c r="F883" s="312" t="s">
        <v>4554</v>
      </c>
      <c r="G883" s="313" t="s">
        <v>3931</v>
      </c>
      <c r="H883" s="314">
        <v>100</v>
      </c>
      <c r="I883" s="311">
        <v>711210000</v>
      </c>
      <c r="J883" s="254" t="s">
        <v>978</v>
      </c>
      <c r="K883" s="311" t="s">
        <v>564</v>
      </c>
      <c r="L883" s="311" t="s">
        <v>4018</v>
      </c>
      <c r="M883" s="311" t="s">
        <v>107</v>
      </c>
      <c r="N883" s="311" t="s">
        <v>3933</v>
      </c>
      <c r="O883" s="311" t="s">
        <v>680</v>
      </c>
      <c r="P883" s="315">
        <v>112</v>
      </c>
      <c r="Q883" s="336" t="s">
        <v>3935</v>
      </c>
      <c r="R883" s="316">
        <v>8540.14</v>
      </c>
      <c r="S883" s="269">
        <v>138</v>
      </c>
      <c r="T883" s="269">
        <f t="shared" si="2"/>
        <v>1178539.3199999998</v>
      </c>
      <c r="U883" s="269">
        <f t="shared" si="3"/>
        <v>1319964.0384</v>
      </c>
      <c r="V883" s="269" t="s">
        <v>141</v>
      </c>
      <c r="W883" s="311">
        <v>2013</v>
      </c>
      <c r="X883" s="412"/>
    </row>
    <row r="884" spans="1:24" ht="168.75">
      <c r="A884" s="291" t="s">
        <v>4607</v>
      </c>
      <c r="B884" s="311" t="s">
        <v>25</v>
      </c>
      <c r="C884" s="335" t="s">
        <v>4080</v>
      </c>
      <c r="D884" s="312" t="s">
        <v>4552</v>
      </c>
      <c r="E884" s="312" t="s">
        <v>4553</v>
      </c>
      <c r="F884" s="312" t="s">
        <v>4554</v>
      </c>
      <c r="G884" s="313" t="s">
        <v>3931</v>
      </c>
      <c r="H884" s="314">
        <v>100</v>
      </c>
      <c r="I884" s="311">
        <v>711210000</v>
      </c>
      <c r="J884" s="254" t="s">
        <v>978</v>
      </c>
      <c r="K884" s="311" t="s">
        <v>564</v>
      </c>
      <c r="L884" s="311" t="s">
        <v>3983</v>
      </c>
      <c r="M884" s="311" t="s">
        <v>107</v>
      </c>
      <c r="N884" s="311" t="s">
        <v>3933</v>
      </c>
      <c r="O884" s="311" t="s">
        <v>680</v>
      </c>
      <c r="P884" s="315">
        <v>112</v>
      </c>
      <c r="Q884" s="336" t="s">
        <v>3935</v>
      </c>
      <c r="R884" s="316">
        <v>22223.715</v>
      </c>
      <c r="S884" s="269">
        <v>138</v>
      </c>
      <c r="T884" s="269">
        <f t="shared" si="2"/>
        <v>3066872.67</v>
      </c>
      <c r="U884" s="269">
        <f t="shared" si="3"/>
        <v>3434897.3904000004</v>
      </c>
      <c r="V884" s="269" t="s">
        <v>141</v>
      </c>
      <c r="W884" s="311">
        <v>2013</v>
      </c>
      <c r="X884" s="412"/>
    </row>
    <row r="885" spans="1:24" ht="150">
      <c r="A885" s="291" t="s">
        <v>4608</v>
      </c>
      <c r="B885" s="311" t="s">
        <v>25</v>
      </c>
      <c r="C885" s="335" t="s">
        <v>4080</v>
      </c>
      <c r="D885" s="312" t="s">
        <v>4552</v>
      </c>
      <c r="E885" s="312" t="s">
        <v>4553</v>
      </c>
      <c r="F885" s="312" t="s">
        <v>4554</v>
      </c>
      <c r="G885" s="313" t="s">
        <v>3931</v>
      </c>
      <c r="H885" s="314">
        <v>100</v>
      </c>
      <c r="I885" s="311">
        <v>711210000</v>
      </c>
      <c r="J885" s="254" t="s">
        <v>978</v>
      </c>
      <c r="K885" s="311" t="s">
        <v>564</v>
      </c>
      <c r="L885" s="322" t="s">
        <v>3985</v>
      </c>
      <c r="M885" s="311" t="s">
        <v>107</v>
      </c>
      <c r="N885" s="311" t="s">
        <v>3933</v>
      </c>
      <c r="O885" s="311" t="s">
        <v>680</v>
      </c>
      <c r="P885" s="315">
        <v>112</v>
      </c>
      <c r="Q885" s="336" t="s">
        <v>3935</v>
      </c>
      <c r="R885" s="316">
        <v>15221.555</v>
      </c>
      <c r="S885" s="269">
        <v>138</v>
      </c>
      <c r="T885" s="269">
        <f t="shared" si="2"/>
        <v>2100574.59</v>
      </c>
      <c r="U885" s="269">
        <f t="shared" si="3"/>
        <v>2352643.5408000001</v>
      </c>
      <c r="V885" s="269" t="s">
        <v>141</v>
      </c>
      <c r="W885" s="311">
        <v>2013</v>
      </c>
      <c r="X885" s="412"/>
    </row>
    <row r="886" spans="1:24" ht="206.25">
      <c r="A886" s="291" t="s">
        <v>4609</v>
      </c>
      <c r="B886" s="311" t="s">
        <v>25</v>
      </c>
      <c r="C886" s="335" t="s">
        <v>4080</v>
      </c>
      <c r="D886" s="312" t="s">
        <v>4552</v>
      </c>
      <c r="E886" s="312" t="s">
        <v>4553</v>
      </c>
      <c r="F886" s="312" t="s">
        <v>4554</v>
      </c>
      <c r="G886" s="313" t="s">
        <v>3931</v>
      </c>
      <c r="H886" s="314">
        <v>100</v>
      </c>
      <c r="I886" s="311">
        <v>711210000</v>
      </c>
      <c r="J886" s="254" t="s">
        <v>978</v>
      </c>
      <c r="K886" s="311" t="s">
        <v>564</v>
      </c>
      <c r="L886" s="311" t="s">
        <v>3987</v>
      </c>
      <c r="M886" s="311" t="s">
        <v>107</v>
      </c>
      <c r="N886" s="311" t="s">
        <v>3933</v>
      </c>
      <c r="O886" s="311" t="s">
        <v>680</v>
      </c>
      <c r="P886" s="315">
        <v>112</v>
      </c>
      <c r="Q886" s="336" t="s">
        <v>3935</v>
      </c>
      <c r="R886" s="316">
        <v>27644.514999999999</v>
      </c>
      <c r="S886" s="269">
        <v>138</v>
      </c>
      <c r="T886" s="269">
        <f t="shared" si="2"/>
        <v>3814943.07</v>
      </c>
      <c r="U886" s="269">
        <f t="shared" si="3"/>
        <v>4272736.2384000001</v>
      </c>
      <c r="V886" s="269" t="s">
        <v>141</v>
      </c>
      <c r="W886" s="311">
        <v>2013</v>
      </c>
      <c r="X886" s="412"/>
    </row>
    <row r="887" spans="1:24" ht="243.75">
      <c r="A887" s="291" t="s">
        <v>4610</v>
      </c>
      <c r="B887" s="311" t="s">
        <v>25</v>
      </c>
      <c r="C887" s="335" t="s">
        <v>4080</v>
      </c>
      <c r="D887" s="312" t="s">
        <v>4552</v>
      </c>
      <c r="E887" s="312" t="s">
        <v>4553</v>
      </c>
      <c r="F887" s="312" t="s">
        <v>4554</v>
      </c>
      <c r="G887" s="313" t="s">
        <v>3931</v>
      </c>
      <c r="H887" s="314">
        <v>100</v>
      </c>
      <c r="I887" s="311">
        <v>711210000</v>
      </c>
      <c r="J887" s="254" t="s">
        <v>978</v>
      </c>
      <c r="K887" s="311" t="s">
        <v>564</v>
      </c>
      <c r="L887" s="322" t="s">
        <v>3989</v>
      </c>
      <c r="M887" s="311" t="s">
        <v>107</v>
      </c>
      <c r="N887" s="311" t="s">
        <v>3933</v>
      </c>
      <c r="O887" s="311" t="s">
        <v>680</v>
      </c>
      <c r="P887" s="315">
        <v>112</v>
      </c>
      <c r="Q887" s="336" t="s">
        <v>3935</v>
      </c>
      <c r="R887" s="316">
        <v>41794.18</v>
      </c>
      <c r="S887" s="269">
        <v>138</v>
      </c>
      <c r="T887" s="269">
        <f t="shared" si="2"/>
        <v>5767596.8399999999</v>
      </c>
      <c r="U887" s="269">
        <f t="shared" si="3"/>
        <v>6459708.4608000005</v>
      </c>
      <c r="V887" s="269" t="s">
        <v>141</v>
      </c>
      <c r="W887" s="311">
        <v>2013</v>
      </c>
      <c r="X887" s="412"/>
    </row>
    <row r="888" spans="1:24" ht="262.5">
      <c r="A888" s="291" t="s">
        <v>4611</v>
      </c>
      <c r="B888" s="311" t="s">
        <v>25</v>
      </c>
      <c r="C888" s="335" t="s">
        <v>4080</v>
      </c>
      <c r="D888" s="312" t="s">
        <v>4552</v>
      </c>
      <c r="E888" s="312" t="s">
        <v>4553</v>
      </c>
      <c r="F888" s="312" t="s">
        <v>4554</v>
      </c>
      <c r="G888" s="313" t="s">
        <v>3931</v>
      </c>
      <c r="H888" s="314">
        <v>100</v>
      </c>
      <c r="I888" s="311">
        <v>711210000</v>
      </c>
      <c r="J888" s="254" t="s">
        <v>978</v>
      </c>
      <c r="K888" s="311" t="s">
        <v>564</v>
      </c>
      <c r="L888" s="311" t="s">
        <v>3991</v>
      </c>
      <c r="M888" s="311" t="s">
        <v>107</v>
      </c>
      <c r="N888" s="311" t="s">
        <v>3933</v>
      </c>
      <c r="O888" s="311" t="s">
        <v>680</v>
      </c>
      <c r="P888" s="315">
        <v>112</v>
      </c>
      <c r="Q888" s="336" t="s">
        <v>3935</v>
      </c>
      <c r="R888" s="316">
        <v>33407.673000000003</v>
      </c>
      <c r="S888" s="269">
        <v>138</v>
      </c>
      <c r="T888" s="269">
        <f t="shared" si="2"/>
        <v>4610258.8740000008</v>
      </c>
      <c r="U888" s="269">
        <f t="shared" si="3"/>
        <v>5163489.9388800012</v>
      </c>
      <c r="V888" s="269" t="s">
        <v>141</v>
      </c>
      <c r="W888" s="311">
        <v>2013</v>
      </c>
      <c r="X888" s="412"/>
    </row>
    <row r="889" spans="1:24" ht="112.5">
      <c r="A889" s="291" t="s">
        <v>4612</v>
      </c>
      <c r="B889" s="311" t="s">
        <v>25</v>
      </c>
      <c r="C889" s="335" t="s">
        <v>4080</v>
      </c>
      <c r="D889" s="312" t="s">
        <v>4552</v>
      </c>
      <c r="E889" s="312" t="s">
        <v>4553</v>
      </c>
      <c r="F889" s="312" t="s">
        <v>4554</v>
      </c>
      <c r="G889" s="313" t="s">
        <v>3931</v>
      </c>
      <c r="H889" s="314">
        <v>100</v>
      </c>
      <c r="I889" s="311">
        <v>711210000</v>
      </c>
      <c r="J889" s="254" t="s">
        <v>978</v>
      </c>
      <c r="K889" s="311" t="s">
        <v>564</v>
      </c>
      <c r="L889" s="311" t="s">
        <v>4027</v>
      </c>
      <c r="M889" s="311" t="s">
        <v>107</v>
      </c>
      <c r="N889" s="311" t="s">
        <v>3933</v>
      </c>
      <c r="O889" s="311" t="s">
        <v>680</v>
      </c>
      <c r="P889" s="315">
        <v>112</v>
      </c>
      <c r="Q889" s="336" t="s">
        <v>3935</v>
      </c>
      <c r="R889" s="316">
        <v>11908.93</v>
      </c>
      <c r="S889" s="269">
        <v>138</v>
      </c>
      <c r="T889" s="269">
        <f t="shared" si="2"/>
        <v>1643432.34</v>
      </c>
      <c r="U889" s="269">
        <f t="shared" si="3"/>
        <v>1840644.2208000002</v>
      </c>
      <c r="V889" s="269" t="s">
        <v>141</v>
      </c>
      <c r="W889" s="311">
        <v>2013</v>
      </c>
      <c r="X889" s="412"/>
    </row>
    <row r="890" spans="1:24" ht="168.75">
      <c r="A890" s="291" t="s">
        <v>4640</v>
      </c>
      <c r="B890" s="360" t="s">
        <v>25</v>
      </c>
      <c r="C890" s="361" t="s">
        <v>4613</v>
      </c>
      <c r="D890" s="362" t="s">
        <v>4614</v>
      </c>
      <c r="E890" s="362" t="s">
        <v>4615</v>
      </c>
      <c r="F890" s="363"/>
      <c r="G890" s="364" t="s">
        <v>4616</v>
      </c>
      <c r="H890" s="364">
        <v>100</v>
      </c>
      <c r="I890" s="365" t="s">
        <v>3776</v>
      </c>
      <c r="J890" s="243" t="s">
        <v>104</v>
      </c>
      <c r="K890" s="365" t="s">
        <v>1104</v>
      </c>
      <c r="L890" s="360" t="s">
        <v>4617</v>
      </c>
      <c r="M890" s="366" t="s">
        <v>107</v>
      </c>
      <c r="N890" s="360" t="s">
        <v>4618</v>
      </c>
      <c r="O890" s="352" t="s">
        <v>4316</v>
      </c>
      <c r="P890" s="367">
        <v>166</v>
      </c>
      <c r="Q890" s="368" t="s">
        <v>4301</v>
      </c>
      <c r="R890" s="369">
        <v>8110.4760000000006</v>
      </c>
      <c r="S890" s="369">
        <v>192.99999951403043</v>
      </c>
      <c r="T890" s="369">
        <v>1565321.8640585556</v>
      </c>
      <c r="U890" s="369">
        <v>1753160.4877455824</v>
      </c>
      <c r="V890" s="370" t="s">
        <v>141</v>
      </c>
      <c r="W890" s="370">
        <v>2013</v>
      </c>
      <c r="X890" s="412"/>
    </row>
    <row r="891" spans="1:24" ht="150">
      <c r="A891" s="291" t="s">
        <v>4641</v>
      </c>
      <c r="B891" s="360" t="s">
        <v>25</v>
      </c>
      <c r="C891" s="361" t="s">
        <v>4613</v>
      </c>
      <c r="D891" s="362" t="s">
        <v>4614</v>
      </c>
      <c r="E891" s="362" t="s">
        <v>4615</v>
      </c>
      <c r="F891" s="363"/>
      <c r="G891" s="364" t="s">
        <v>4616</v>
      </c>
      <c r="H891" s="364">
        <v>100</v>
      </c>
      <c r="I891" s="365">
        <v>231010000</v>
      </c>
      <c r="J891" s="243" t="s">
        <v>117</v>
      </c>
      <c r="K891" s="365" t="s">
        <v>1104</v>
      </c>
      <c r="L891" s="360" t="s">
        <v>4619</v>
      </c>
      <c r="M891" s="366" t="s">
        <v>107</v>
      </c>
      <c r="N891" s="360" t="s">
        <v>4618</v>
      </c>
      <c r="O891" s="352" t="s">
        <v>4316</v>
      </c>
      <c r="P891" s="367">
        <v>166</v>
      </c>
      <c r="Q891" s="368" t="s">
        <v>4301</v>
      </c>
      <c r="R891" s="369">
        <v>1202.6469999999999</v>
      </c>
      <c r="S891" s="369">
        <v>192.99999951403043</v>
      </c>
      <c r="T891" s="369">
        <v>232110.87041555016</v>
      </c>
      <c r="U891" s="369">
        <v>259964.17486541619</v>
      </c>
      <c r="V891" s="370" t="s">
        <v>141</v>
      </c>
      <c r="W891" s="368">
        <v>2013</v>
      </c>
      <c r="X891" s="412"/>
    </row>
    <row r="892" spans="1:24" ht="150">
      <c r="A892" s="291" t="s">
        <v>4642</v>
      </c>
      <c r="B892" s="360" t="s">
        <v>25</v>
      </c>
      <c r="C892" s="361" t="s">
        <v>4613</v>
      </c>
      <c r="D892" s="362" t="s">
        <v>4614</v>
      </c>
      <c r="E892" s="362" t="s">
        <v>4615</v>
      </c>
      <c r="F892" s="363"/>
      <c r="G892" s="364" t="s">
        <v>4616</v>
      </c>
      <c r="H892" s="364">
        <v>100</v>
      </c>
      <c r="I892" s="365" t="s">
        <v>4377</v>
      </c>
      <c r="J892" s="360" t="s">
        <v>4620</v>
      </c>
      <c r="K892" s="365" t="s">
        <v>1104</v>
      </c>
      <c r="L892" s="360" t="s">
        <v>4621</v>
      </c>
      <c r="M892" s="366" t="s">
        <v>107</v>
      </c>
      <c r="N892" s="360" t="s">
        <v>4618</v>
      </c>
      <c r="O892" s="352" t="s">
        <v>4316</v>
      </c>
      <c r="P892" s="367">
        <v>166</v>
      </c>
      <c r="Q892" s="368" t="s">
        <v>4301</v>
      </c>
      <c r="R892" s="369">
        <v>7860.3</v>
      </c>
      <c r="S892" s="369">
        <v>192.99999951403043</v>
      </c>
      <c r="T892" s="369">
        <v>1517037.8961801336</v>
      </c>
      <c r="U892" s="369">
        <v>1699082.4437217498</v>
      </c>
      <c r="V892" s="370" t="s">
        <v>141</v>
      </c>
      <c r="W892" s="368">
        <v>2013</v>
      </c>
      <c r="X892" s="412"/>
    </row>
    <row r="893" spans="1:24" ht="206.25">
      <c r="A893" s="291" t="s">
        <v>4643</v>
      </c>
      <c r="B893" s="360" t="s">
        <v>25</v>
      </c>
      <c r="C893" s="361" t="s">
        <v>4613</v>
      </c>
      <c r="D893" s="362" t="s">
        <v>4614</v>
      </c>
      <c r="E893" s="362" t="s">
        <v>4615</v>
      </c>
      <c r="F893" s="363"/>
      <c r="G893" s="364" t="s">
        <v>4616</v>
      </c>
      <c r="H893" s="364">
        <v>100</v>
      </c>
      <c r="I893" s="371">
        <v>750000000</v>
      </c>
      <c r="J893" s="360" t="s">
        <v>4622</v>
      </c>
      <c r="K893" s="371" t="s">
        <v>1104</v>
      </c>
      <c r="L893" s="360" t="s">
        <v>4623</v>
      </c>
      <c r="M893" s="366" t="s">
        <v>107</v>
      </c>
      <c r="N893" s="360" t="s">
        <v>4618</v>
      </c>
      <c r="O893" s="352" t="s">
        <v>4316</v>
      </c>
      <c r="P893" s="367">
        <v>166</v>
      </c>
      <c r="Q893" s="368" t="s">
        <v>4301</v>
      </c>
      <c r="R893" s="369">
        <v>4412.05</v>
      </c>
      <c r="S893" s="369">
        <v>192.99999951403043</v>
      </c>
      <c r="T893" s="369">
        <v>851525.64785587799</v>
      </c>
      <c r="U893" s="369">
        <v>953708.72559858346</v>
      </c>
      <c r="V893" s="370" t="s">
        <v>141</v>
      </c>
      <c r="W893" s="368">
        <v>2013</v>
      </c>
      <c r="X893" s="412"/>
    </row>
    <row r="894" spans="1:24" ht="225">
      <c r="A894" s="291" t="s">
        <v>4644</v>
      </c>
      <c r="B894" s="360" t="s">
        <v>25</v>
      </c>
      <c r="C894" s="361" t="s">
        <v>4613</v>
      </c>
      <c r="D894" s="362" t="s">
        <v>4614</v>
      </c>
      <c r="E894" s="362" t="s">
        <v>4615</v>
      </c>
      <c r="F894" s="363"/>
      <c r="G894" s="364" t="s">
        <v>4616</v>
      </c>
      <c r="H894" s="364">
        <v>100</v>
      </c>
      <c r="I894" s="371">
        <v>750000000</v>
      </c>
      <c r="J894" s="360" t="s">
        <v>4622</v>
      </c>
      <c r="K894" s="371" t="s">
        <v>1104</v>
      </c>
      <c r="L894" s="360" t="s">
        <v>4624</v>
      </c>
      <c r="M894" s="366" t="s">
        <v>107</v>
      </c>
      <c r="N894" s="360" t="s">
        <v>4618</v>
      </c>
      <c r="O894" s="352" t="s">
        <v>4316</v>
      </c>
      <c r="P894" s="367">
        <v>166</v>
      </c>
      <c r="Q894" s="368" t="s">
        <v>4301</v>
      </c>
      <c r="R894" s="369">
        <v>1726.2619999999997</v>
      </c>
      <c r="S894" s="369">
        <v>192.99999951403043</v>
      </c>
      <c r="T894" s="369">
        <v>333168.56516108918</v>
      </c>
      <c r="U894" s="369">
        <v>373148.79298041994</v>
      </c>
      <c r="V894" s="370" t="s">
        <v>141</v>
      </c>
      <c r="W894" s="368">
        <v>2013</v>
      </c>
      <c r="X894" s="412"/>
    </row>
    <row r="895" spans="1:24" ht="225">
      <c r="A895" s="291" t="s">
        <v>4645</v>
      </c>
      <c r="B895" s="360" t="s">
        <v>25</v>
      </c>
      <c r="C895" s="361" t="s">
        <v>4613</v>
      </c>
      <c r="D895" s="362" t="s">
        <v>4614</v>
      </c>
      <c r="E895" s="362" t="s">
        <v>4615</v>
      </c>
      <c r="F895" s="372"/>
      <c r="G895" s="364" t="s">
        <v>4616</v>
      </c>
      <c r="H895" s="364">
        <v>100</v>
      </c>
      <c r="I895" s="365" t="s">
        <v>3776</v>
      </c>
      <c r="J895" s="360" t="s">
        <v>4625</v>
      </c>
      <c r="K895" s="365" t="s">
        <v>1104</v>
      </c>
      <c r="L895" s="360" t="s">
        <v>4626</v>
      </c>
      <c r="M895" s="366" t="s">
        <v>107</v>
      </c>
      <c r="N895" s="360" t="s">
        <v>4618</v>
      </c>
      <c r="O895" s="352" t="s">
        <v>4316</v>
      </c>
      <c r="P895" s="367">
        <v>166</v>
      </c>
      <c r="Q895" s="368" t="s">
        <v>4301</v>
      </c>
      <c r="R895" s="369">
        <v>105</v>
      </c>
      <c r="S895" s="369">
        <v>192.99999951403043</v>
      </c>
      <c r="T895" s="369">
        <v>20264.999948973196</v>
      </c>
      <c r="U895" s="369">
        <v>22696.799942849982</v>
      </c>
      <c r="V895" s="370" t="s">
        <v>141</v>
      </c>
      <c r="W895" s="368">
        <v>2013</v>
      </c>
      <c r="X895" s="412"/>
    </row>
    <row r="896" spans="1:24" ht="150">
      <c r="A896" s="291" t="s">
        <v>4646</v>
      </c>
      <c r="B896" s="360" t="s">
        <v>25</v>
      </c>
      <c r="C896" s="361" t="s">
        <v>4613</v>
      </c>
      <c r="D896" s="362" t="s">
        <v>4614</v>
      </c>
      <c r="E896" s="362" t="s">
        <v>4615</v>
      </c>
      <c r="F896" s="372"/>
      <c r="G896" s="364" t="s">
        <v>4616</v>
      </c>
      <c r="H896" s="364">
        <v>100</v>
      </c>
      <c r="I896" s="365" t="s">
        <v>4627</v>
      </c>
      <c r="J896" s="360" t="s">
        <v>4628</v>
      </c>
      <c r="K896" s="365" t="s">
        <v>1104</v>
      </c>
      <c r="L896" s="360" t="s">
        <v>4629</v>
      </c>
      <c r="M896" s="366" t="s">
        <v>107</v>
      </c>
      <c r="N896" s="360" t="s">
        <v>4618</v>
      </c>
      <c r="O896" s="352" t="s">
        <v>4316</v>
      </c>
      <c r="P896" s="367">
        <v>166</v>
      </c>
      <c r="Q896" s="368" t="s">
        <v>4301</v>
      </c>
      <c r="R896" s="369">
        <v>121.5</v>
      </c>
      <c r="S896" s="369">
        <v>192.99999951403043</v>
      </c>
      <c r="T896" s="369">
        <v>23449.499940954698</v>
      </c>
      <c r="U896" s="369">
        <v>26263.439933869264</v>
      </c>
      <c r="V896" s="370" t="s">
        <v>141</v>
      </c>
      <c r="W896" s="368">
        <v>2013</v>
      </c>
      <c r="X896" s="412"/>
    </row>
    <row r="897" spans="1:25" ht="150">
      <c r="A897" s="291" t="s">
        <v>4647</v>
      </c>
      <c r="B897" s="360" t="s">
        <v>25</v>
      </c>
      <c r="C897" s="361" t="s">
        <v>4613</v>
      </c>
      <c r="D897" s="362" t="s">
        <v>4614</v>
      </c>
      <c r="E897" s="362" t="s">
        <v>4615</v>
      </c>
      <c r="F897" s="372"/>
      <c r="G897" s="364" t="s">
        <v>4616</v>
      </c>
      <c r="H897" s="364">
        <v>100</v>
      </c>
      <c r="I897" s="365" t="s">
        <v>4630</v>
      </c>
      <c r="J897" s="243" t="s">
        <v>114</v>
      </c>
      <c r="K897" s="365" t="s">
        <v>1104</v>
      </c>
      <c r="L897" s="360" t="s">
        <v>4631</v>
      </c>
      <c r="M897" s="366" t="s">
        <v>107</v>
      </c>
      <c r="N897" s="360" t="s">
        <v>4618</v>
      </c>
      <c r="O897" s="352" t="s">
        <v>4316</v>
      </c>
      <c r="P897" s="367">
        <v>166</v>
      </c>
      <c r="Q897" s="368" t="s">
        <v>4301</v>
      </c>
      <c r="R897" s="369">
        <v>1134.204</v>
      </c>
      <c r="S897" s="369">
        <v>192.99999951403043</v>
      </c>
      <c r="T897" s="369">
        <v>218901.37144881138</v>
      </c>
      <c r="U897" s="369">
        <v>245169.53602266876</v>
      </c>
      <c r="V897" s="370" t="s">
        <v>141</v>
      </c>
      <c r="W897" s="368">
        <v>2013</v>
      </c>
      <c r="X897" s="412"/>
    </row>
    <row r="898" spans="1:25" ht="243.75">
      <c r="A898" s="291" t="s">
        <v>4648</v>
      </c>
      <c r="B898" s="360" t="s">
        <v>25</v>
      </c>
      <c r="C898" s="361" t="s">
        <v>4613</v>
      </c>
      <c r="D898" s="362" t="s">
        <v>4614</v>
      </c>
      <c r="E898" s="362" t="s">
        <v>4615</v>
      </c>
      <c r="F898" s="372"/>
      <c r="G898" s="364" t="s">
        <v>4616</v>
      </c>
      <c r="H898" s="364">
        <v>100</v>
      </c>
      <c r="I898" s="365">
        <v>311010000</v>
      </c>
      <c r="J898" s="352" t="s">
        <v>1088</v>
      </c>
      <c r="K898" s="365" t="s">
        <v>1104</v>
      </c>
      <c r="L898" s="360" t="s">
        <v>4632</v>
      </c>
      <c r="M898" s="366" t="s">
        <v>107</v>
      </c>
      <c r="N898" s="360" t="s">
        <v>4618</v>
      </c>
      <c r="O898" s="352" t="s">
        <v>4316</v>
      </c>
      <c r="P898" s="367">
        <v>166</v>
      </c>
      <c r="Q898" s="368" t="s">
        <v>4301</v>
      </c>
      <c r="R898" s="369">
        <v>2479.2979999999998</v>
      </c>
      <c r="S898" s="369">
        <v>192.99999951403043</v>
      </c>
      <c r="T898" s="369">
        <v>478504.5127951366</v>
      </c>
      <c r="U898" s="369">
        <v>535925.05433055304</v>
      </c>
      <c r="V898" s="370" t="s">
        <v>141</v>
      </c>
      <c r="W898" s="368">
        <v>2013</v>
      </c>
      <c r="X898" s="412"/>
    </row>
    <row r="899" spans="1:25" ht="243.75">
      <c r="A899" s="291" t="s">
        <v>4649</v>
      </c>
      <c r="B899" s="360" t="s">
        <v>25</v>
      </c>
      <c r="C899" s="361" t="s">
        <v>4613</v>
      </c>
      <c r="D899" s="362" t="s">
        <v>4614</v>
      </c>
      <c r="E899" s="362" t="s">
        <v>4615</v>
      </c>
      <c r="F899" s="372"/>
      <c r="G899" s="364" t="s">
        <v>4616</v>
      </c>
      <c r="H899" s="364">
        <v>100</v>
      </c>
      <c r="I899" s="365">
        <v>311010000</v>
      </c>
      <c r="J899" s="352" t="s">
        <v>1088</v>
      </c>
      <c r="K899" s="365" t="s">
        <v>1104</v>
      </c>
      <c r="L899" s="360" t="s">
        <v>4633</v>
      </c>
      <c r="M899" s="366" t="s">
        <v>107</v>
      </c>
      <c r="N899" s="360" t="s">
        <v>4618</v>
      </c>
      <c r="O899" s="352" t="s">
        <v>4316</v>
      </c>
      <c r="P899" s="367">
        <v>166</v>
      </c>
      <c r="Q899" s="368" t="s">
        <v>4301</v>
      </c>
      <c r="R899" s="369">
        <v>508.233</v>
      </c>
      <c r="S899" s="369">
        <v>192.99999951403043</v>
      </c>
      <c r="T899" s="369">
        <v>98088.968753014226</v>
      </c>
      <c r="U899" s="369">
        <v>109859.64500337595</v>
      </c>
      <c r="V899" s="370" t="s">
        <v>141</v>
      </c>
      <c r="W899" s="368">
        <v>2013</v>
      </c>
      <c r="X899" s="412"/>
    </row>
    <row r="900" spans="1:25" ht="168.75">
      <c r="A900" s="291" t="s">
        <v>4650</v>
      </c>
      <c r="B900" s="360" t="s">
        <v>25</v>
      </c>
      <c r="C900" s="373" t="s">
        <v>4634</v>
      </c>
      <c r="D900" s="373" t="s">
        <v>4635</v>
      </c>
      <c r="E900" s="373" t="s">
        <v>4636</v>
      </c>
      <c r="F900" s="374"/>
      <c r="G900" s="364" t="s">
        <v>3915</v>
      </c>
      <c r="H900" s="364">
        <v>100</v>
      </c>
      <c r="I900" s="365" t="s">
        <v>3776</v>
      </c>
      <c r="J900" s="243" t="s">
        <v>104</v>
      </c>
      <c r="K900" s="365" t="s">
        <v>1104</v>
      </c>
      <c r="L900" s="360" t="s">
        <v>4637</v>
      </c>
      <c r="M900" s="366" t="s">
        <v>107</v>
      </c>
      <c r="N900" s="360" t="s">
        <v>4618</v>
      </c>
      <c r="O900" s="352" t="s">
        <v>4316</v>
      </c>
      <c r="P900" s="375" t="s">
        <v>1155</v>
      </c>
      <c r="Q900" s="360" t="s">
        <v>4638</v>
      </c>
      <c r="R900" s="369">
        <v>3434.0050000000001</v>
      </c>
      <c r="S900" s="369">
        <v>539.99951756197254</v>
      </c>
      <c r="T900" s="369">
        <v>1854361.0433054015</v>
      </c>
      <c r="U900" s="369">
        <v>2076884.3685020499</v>
      </c>
      <c r="V900" s="370" t="s">
        <v>141</v>
      </c>
      <c r="W900" s="368">
        <v>2013</v>
      </c>
      <c r="X900" s="412"/>
    </row>
    <row r="901" spans="1:25" ht="150">
      <c r="A901" s="291" t="s">
        <v>4651</v>
      </c>
      <c r="B901" s="360" t="s">
        <v>25</v>
      </c>
      <c r="C901" s="373" t="s">
        <v>4634</v>
      </c>
      <c r="D901" s="373" t="s">
        <v>4635</v>
      </c>
      <c r="E901" s="373" t="s">
        <v>4636</v>
      </c>
      <c r="F901" s="374"/>
      <c r="G901" s="364" t="s">
        <v>3915</v>
      </c>
      <c r="H901" s="364">
        <v>100</v>
      </c>
      <c r="I901" s="365" t="s">
        <v>4377</v>
      </c>
      <c r="J901" s="360" t="s">
        <v>4620</v>
      </c>
      <c r="K901" s="365" t="s">
        <v>1104</v>
      </c>
      <c r="L901" s="360" t="s">
        <v>4621</v>
      </c>
      <c r="M901" s="366" t="s">
        <v>107</v>
      </c>
      <c r="N901" s="360" t="s">
        <v>4618</v>
      </c>
      <c r="O901" s="352" t="s">
        <v>4316</v>
      </c>
      <c r="P901" s="375" t="s">
        <v>1155</v>
      </c>
      <c r="Q901" s="360" t="s">
        <v>4638</v>
      </c>
      <c r="R901" s="369">
        <v>11697.976000000001</v>
      </c>
      <c r="S901" s="369">
        <v>539.99951756197254</v>
      </c>
      <c r="T901" s="369">
        <v>6316901.3964515338</v>
      </c>
      <c r="U901" s="369">
        <v>7074929.5640257187</v>
      </c>
      <c r="V901" s="370" t="s">
        <v>141</v>
      </c>
      <c r="W901" s="368">
        <v>2013</v>
      </c>
      <c r="X901" s="412"/>
    </row>
    <row r="902" spans="1:25" ht="206.25">
      <c r="A902" s="291" t="s">
        <v>4652</v>
      </c>
      <c r="B902" s="360" t="s">
        <v>25</v>
      </c>
      <c r="C902" s="373" t="s">
        <v>4634</v>
      </c>
      <c r="D902" s="373" t="s">
        <v>4635</v>
      </c>
      <c r="E902" s="373" t="s">
        <v>4636</v>
      </c>
      <c r="F902" s="374"/>
      <c r="G902" s="364" t="s">
        <v>3915</v>
      </c>
      <c r="H902" s="364">
        <v>100</v>
      </c>
      <c r="I902" s="371">
        <v>750000000</v>
      </c>
      <c r="J902" s="360" t="s">
        <v>4622</v>
      </c>
      <c r="K902" s="371" t="s">
        <v>1104</v>
      </c>
      <c r="L902" s="360" t="s">
        <v>4623</v>
      </c>
      <c r="M902" s="366" t="s">
        <v>107</v>
      </c>
      <c r="N902" s="360" t="s">
        <v>4618</v>
      </c>
      <c r="O902" s="352" t="s">
        <v>4316</v>
      </c>
      <c r="P902" s="375" t="s">
        <v>1155</v>
      </c>
      <c r="Q902" s="360" t="s">
        <v>4638</v>
      </c>
      <c r="R902" s="369">
        <v>5051.1000000000004</v>
      </c>
      <c r="S902" s="369">
        <v>539.99951756197254</v>
      </c>
      <c r="T902" s="369">
        <v>2727591.5631572795</v>
      </c>
      <c r="U902" s="369">
        <v>3054902.5507361535</v>
      </c>
      <c r="V902" s="370" t="s">
        <v>141</v>
      </c>
      <c r="W902" s="368">
        <v>2013</v>
      </c>
      <c r="X902" s="412"/>
    </row>
    <row r="903" spans="1:25" ht="225">
      <c r="A903" s="291" t="s">
        <v>4653</v>
      </c>
      <c r="B903" s="360" t="s">
        <v>25</v>
      </c>
      <c r="C903" s="373" t="s">
        <v>4634</v>
      </c>
      <c r="D903" s="373" t="s">
        <v>4635</v>
      </c>
      <c r="E903" s="373" t="s">
        <v>4636</v>
      </c>
      <c r="F903" s="374"/>
      <c r="G903" s="364" t="s">
        <v>3915</v>
      </c>
      <c r="H903" s="364">
        <v>100</v>
      </c>
      <c r="I903" s="365" t="s">
        <v>3776</v>
      </c>
      <c r="J903" s="360" t="s">
        <v>4625</v>
      </c>
      <c r="K903" s="365" t="s">
        <v>1104</v>
      </c>
      <c r="L903" s="360" t="s">
        <v>4626</v>
      </c>
      <c r="M903" s="366" t="s">
        <v>107</v>
      </c>
      <c r="N903" s="360" t="s">
        <v>4618</v>
      </c>
      <c r="O903" s="352" t="s">
        <v>4316</v>
      </c>
      <c r="P903" s="375" t="s">
        <v>1155</v>
      </c>
      <c r="Q903" s="360" t="s">
        <v>4638</v>
      </c>
      <c r="R903" s="369">
        <v>183.9</v>
      </c>
      <c r="S903" s="369">
        <v>539.99951756197254</v>
      </c>
      <c r="T903" s="369">
        <v>99305.911279646753</v>
      </c>
      <c r="U903" s="369">
        <v>111222.62063320438</v>
      </c>
      <c r="V903" s="370" t="s">
        <v>141</v>
      </c>
      <c r="W903" s="368">
        <v>2013</v>
      </c>
      <c r="X903" s="412"/>
    </row>
    <row r="904" spans="1:25" ht="150">
      <c r="A904" s="291" t="s">
        <v>4654</v>
      </c>
      <c r="B904" s="360" t="s">
        <v>25</v>
      </c>
      <c r="C904" s="373" t="s">
        <v>4634</v>
      </c>
      <c r="D904" s="373" t="s">
        <v>4635</v>
      </c>
      <c r="E904" s="373" t="s">
        <v>4636</v>
      </c>
      <c r="F904" s="372"/>
      <c r="G904" s="364" t="s">
        <v>3915</v>
      </c>
      <c r="H904" s="364">
        <v>100</v>
      </c>
      <c r="I904" s="365" t="s">
        <v>4627</v>
      </c>
      <c r="J904" s="360" t="s">
        <v>4628</v>
      </c>
      <c r="K904" s="365" t="s">
        <v>1104</v>
      </c>
      <c r="L904" s="360" t="s">
        <v>4629</v>
      </c>
      <c r="M904" s="366" t="s">
        <v>107</v>
      </c>
      <c r="N904" s="360" t="s">
        <v>4618</v>
      </c>
      <c r="O904" s="352" t="s">
        <v>4316</v>
      </c>
      <c r="P904" s="375" t="s">
        <v>1155</v>
      </c>
      <c r="Q904" s="360" t="s">
        <v>4638</v>
      </c>
      <c r="R904" s="369">
        <v>36.799999999999997</v>
      </c>
      <c r="S904" s="369">
        <v>539.99951756197254</v>
      </c>
      <c r="T904" s="369">
        <v>19871.98224628059</v>
      </c>
      <c r="U904" s="369">
        <v>22256.620115834263</v>
      </c>
      <c r="V904" s="370" t="s">
        <v>141</v>
      </c>
      <c r="W904" s="368">
        <v>2013</v>
      </c>
      <c r="X904" s="412"/>
    </row>
    <row r="905" spans="1:25" s="311" customFormat="1" ht="150">
      <c r="A905" s="291" t="s">
        <v>4655</v>
      </c>
      <c r="B905" s="360" t="s">
        <v>25</v>
      </c>
      <c r="C905" s="373" t="s">
        <v>4634</v>
      </c>
      <c r="D905" s="373" t="s">
        <v>4635</v>
      </c>
      <c r="E905" s="373" t="s">
        <v>4636</v>
      </c>
      <c r="F905" s="372"/>
      <c r="G905" s="364" t="s">
        <v>3915</v>
      </c>
      <c r="H905" s="364">
        <v>100</v>
      </c>
      <c r="I905" s="365" t="s">
        <v>4630</v>
      </c>
      <c r="J905" s="243" t="s">
        <v>114</v>
      </c>
      <c r="K905" s="365" t="s">
        <v>1104</v>
      </c>
      <c r="L905" s="360" t="s">
        <v>4631</v>
      </c>
      <c r="M905" s="366" t="s">
        <v>107</v>
      </c>
      <c r="N905" s="360" t="s">
        <v>4618</v>
      </c>
      <c r="O905" s="352" t="s">
        <v>4316</v>
      </c>
      <c r="P905" s="375" t="s">
        <v>1155</v>
      </c>
      <c r="Q905" s="360" t="s">
        <v>4638</v>
      </c>
      <c r="R905" s="369">
        <v>5484.3709999999992</v>
      </c>
      <c r="S905" s="369">
        <v>539.99951756197254</v>
      </c>
      <c r="T905" s="369">
        <v>2961557.6941308724</v>
      </c>
      <c r="U905" s="369">
        <v>3316944.6174265775</v>
      </c>
      <c r="V905" s="370" t="s">
        <v>141</v>
      </c>
      <c r="W905" s="368">
        <v>2013</v>
      </c>
      <c r="Y905" s="411"/>
    </row>
    <row r="906" spans="1:25" ht="243.75">
      <c r="A906" s="291" t="s">
        <v>4656</v>
      </c>
      <c r="B906" s="360" t="s">
        <v>25</v>
      </c>
      <c r="C906" s="373" t="s">
        <v>4634</v>
      </c>
      <c r="D906" s="373" t="s">
        <v>4635</v>
      </c>
      <c r="E906" s="373" t="s">
        <v>4636</v>
      </c>
      <c r="F906" s="372"/>
      <c r="G906" s="364" t="s">
        <v>3915</v>
      </c>
      <c r="H906" s="364">
        <v>100</v>
      </c>
      <c r="I906" s="365">
        <v>311010000</v>
      </c>
      <c r="J906" s="352" t="s">
        <v>1088</v>
      </c>
      <c r="K906" s="365" t="s">
        <v>1104</v>
      </c>
      <c r="L906" s="360" t="s">
        <v>4632</v>
      </c>
      <c r="M906" s="366" t="s">
        <v>107</v>
      </c>
      <c r="N906" s="360" t="s">
        <v>4618</v>
      </c>
      <c r="O906" s="352" t="s">
        <v>4316</v>
      </c>
      <c r="P906" s="375" t="s">
        <v>1155</v>
      </c>
      <c r="Q906" s="360" t="s">
        <v>4638</v>
      </c>
      <c r="R906" s="369">
        <v>799.41100000000006</v>
      </c>
      <c r="S906" s="369">
        <v>539.99951756197254</v>
      </c>
      <c r="T906" s="369">
        <v>431681.55433373404</v>
      </c>
      <c r="U906" s="369">
        <v>483483.34085378214</v>
      </c>
      <c r="V906" s="370" t="s">
        <v>141</v>
      </c>
      <c r="W906" s="368">
        <v>2013</v>
      </c>
      <c r="X906" s="412"/>
    </row>
    <row r="907" spans="1:25" ht="243.75">
      <c r="A907" s="291" t="s">
        <v>4657</v>
      </c>
      <c r="B907" s="360" t="s">
        <v>25</v>
      </c>
      <c r="C907" s="373" t="s">
        <v>4634</v>
      </c>
      <c r="D907" s="373" t="s">
        <v>4635</v>
      </c>
      <c r="E907" s="373" t="s">
        <v>4636</v>
      </c>
      <c r="F907" s="372"/>
      <c r="G907" s="364" t="s">
        <v>3915</v>
      </c>
      <c r="H907" s="364">
        <v>100</v>
      </c>
      <c r="I907" s="365">
        <v>311010000</v>
      </c>
      <c r="J907" s="352" t="s">
        <v>1088</v>
      </c>
      <c r="K907" s="365" t="s">
        <v>1104</v>
      </c>
      <c r="L907" s="360" t="s">
        <v>4639</v>
      </c>
      <c r="M907" s="366" t="s">
        <v>107</v>
      </c>
      <c r="N907" s="360" t="s">
        <v>4618</v>
      </c>
      <c r="O907" s="352" t="s">
        <v>4316</v>
      </c>
      <c r="P907" s="375" t="s">
        <v>1155</v>
      </c>
      <c r="Q907" s="360" t="s">
        <v>4638</v>
      </c>
      <c r="R907" s="369">
        <v>157.137</v>
      </c>
      <c r="S907" s="369">
        <v>539.99951756197254</v>
      </c>
      <c r="T907" s="369">
        <v>84853.904191135676</v>
      </c>
      <c r="U907" s="369">
        <v>95036.372694071964</v>
      </c>
      <c r="V907" s="370" t="s">
        <v>141</v>
      </c>
      <c r="W907" s="368">
        <v>2013</v>
      </c>
      <c r="X907" s="412"/>
    </row>
  </sheetData>
  <autoFilter ref="A14:W907"/>
  <mergeCells count="1">
    <mergeCell ref="A15:B15"/>
  </mergeCells>
  <hyperlinks>
    <hyperlink ref="F469" r:id="rId1" tooltip="Гидраты природных газов" display="http://ru.wikipedia.org/wiki/%D0%93%D0%B8%D0%B4%D1%80%D0%B0%D1%82%D1%8B_%D0%BF%D1%80%D0%B8%D1%80%D0%BE%D0%B4%D0%BD%D1%8B%D1%85_%D0%B3%D0%B0%D0%B7%D0%BE%D0%B2"/>
    <hyperlink ref="F470:F471" r:id="rId2" tooltip="Гидраты природных газов" display="http://ru.wikipedia.org/wiki/%D0%93%D0%B8%D0%B4%D1%80%D0%B0%D1%82%D1%8B_%D0%BF%D1%80%D0%B8%D1%80%D0%BE%D0%B4%D0%BD%D1%8B%D1%85_%D0%B3%D0%B0%D0%B7%D0%BE%D0%B2"/>
    <hyperlink ref="F472" r:id="rId3" tooltip="Гидраты природных газов" display="http://ru.wikipedia.org/wiki/%D0%93%D0%B8%D0%B4%D1%80%D0%B0%D1%82%D1%8B_%D0%BF%D1%80%D0%B8%D1%80%D0%BE%D0%B4%D0%BD%D1%8B%D1%85_%D0%B3%D0%B0%D0%B7%D0%BE%D0%B2"/>
    <hyperlink ref="F473" r:id="rId4" tooltip="Гидраты природных газов" display="http://ru.wikipedia.org/wiki/%D0%93%D0%B8%D0%B4%D1%80%D0%B0%D1%82%D1%8B_%D0%BF%D1%80%D0%B8%D1%80%D0%BE%D0%B4%D0%BD%D1%8B%D1%85_%D0%B3%D0%B0%D0%B7%D0%BE%D0%B2"/>
  </hyperlinks>
  <printOptions horizontalCentered="1" verticalCentered="1"/>
  <pageMargins left="0" right="0" top="0" bottom="0" header="0" footer="0"/>
  <pageSetup paperSize="9" scale="35" fitToHeight="9999" orientation="landscape" horizontalDpi="1200" verticalDpi="1200" r:id="rId5"/>
  <rowBreaks count="2" manualBreakCount="2">
    <brk id="23" max="23" man="1"/>
    <brk id="413"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A1134"/>
  <sheetViews>
    <sheetView view="pageBreakPreview" zoomScale="75" zoomScaleNormal="100" zoomScaleSheetLayoutView="75" workbookViewId="0">
      <pane xSplit="3" ySplit="2" topLeftCell="D3" activePane="bottomRight" state="frozen"/>
      <selection pane="topRight" activeCell="D1" sqref="D1"/>
      <selection pane="bottomLeft" activeCell="A9" sqref="A9"/>
      <selection pane="bottomRight" activeCell="D1033" sqref="D1033"/>
    </sheetView>
  </sheetViews>
  <sheetFormatPr defaultRowHeight="12.75"/>
  <cols>
    <col min="1" max="2" width="9.28515625" style="61" bestFit="1" customWidth="1"/>
    <col min="3" max="3" width="16.28515625" style="61" customWidth="1"/>
    <col min="4" max="4" width="11" style="61" customWidth="1"/>
    <col min="5" max="5" width="17.7109375" style="61" customWidth="1"/>
    <col min="6" max="6" width="26.28515625" style="61" customWidth="1"/>
    <col min="7" max="7" width="9.28515625" style="61" bestFit="1" customWidth="1"/>
    <col min="8" max="8" width="15.42578125" style="158" bestFit="1" customWidth="1"/>
    <col min="9" max="9" width="15.7109375" style="61" customWidth="1"/>
    <col min="10" max="10" width="11.7109375" style="61" customWidth="1"/>
    <col min="11" max="11" width="10.85546875" style="61" customWidth="1"/>
    <col min="12" max="12" width="11.140625" style="61" customWidth="1"/>
    <col min="13" max="14" width="9.28515625" style="61" bestFit="1" customWidth="1"/>
    <col min="15" max="15" width="15.5703125" style="61" customWidth="1"/>
    <col min="16" max="16" width="9.28515625" style="61" bestFit="1" customWidth="1"/>
    <col min="17" max="17" width="13.85546875" style="61" customWidth="1"/>
    <col min="18" max="18" width="12.5703125" style="61" customWidth="1"/>
    <col min="19" max="19" width="13.28515625" style="61" customWidth="1"/>
    <col min="20" max="20" width="16.5703125" style="149" customWidth="1"/>
    <col min="21" max="21" width="17" style="149" customWidth="1"/>
    <col min="22" max="24" width="9.28515625" style="61" bestFit="1" customWidth="1"/>
    <col min="25" max="16384" width="9.140625" style="61"/>
  </cols>
  <sheetData>
    <row r="1" spans="1:24" ht="131.25" customHeight="1">
      <c r="A1" s="141" t="s">
        <v>0</v>
      </c>
      <c r="B1" s="141" t="s">
        <v>1</v>
      </c>
      <c r="C1" s="142" t="s">
        <v>2</v>
      </c>
      <c r="D1" s="141" t="s">
        <v>3</v>
      </c>
      <c r="E1" s="141" t="s">
        <v>4</v>
      </c>
      <c r="F1" s="141" t="s">
        <v>5</v>
      </c>
      <c r="G1" s="141" t="s">
        <v>6</v>
      </c>
      <c r="H1" s="156" t="s">
        <v>7</v>
      </c>
      <c r="I1" s="141" t="s">
        <v>8</v>
      </c>
      <c r="J1" s="141" t="s">
        <v>9</v>
      </c>
      <c r="K1" s="141" t="s">
        <v>10</v>
      </c>
      <c r="L1" s="141" t="s">
        <v>11</v>
      </c>
      <c r="M1" s="141" t="s">
        <v>12</v>
      </c>
      <c r="N1" s="141" t="s">
        <v>13</v>
      </c>
      <c r="O1" s="141" t="s">
        <v>14</v>
      </c>
      <c r="P1" s="141" t="s">
        <v>15</v>
      </c>
      <c r="Q1" s="141" t="s">
        <v>16</v>
      </c>
      <c r="R1" s="143" t="s">
        <v>17</v>
      </c>
      <c r="S1" s="143" t="s">
        <v>18</v>
      </c>
      <c r="T1" s="143" t="s">
        <v>19</v>
      </c>
      <c r="U1" s="143" t="s">
        <v>20</v>
      </c>
      <c r="V1" s="141" t="s">
        <v>21</v>
      </c>
      <c r="W1" s="141" t="s">
        <v>22</v>
      </c>
      <c r="X1" s="141" t="s">
        <v>23</v>
      </c>
    </row>
    <row r="2" spans="1:24">
      <c r="A2" s="27">
        <v>1</v>
      </c>
      <c r="B2" s="27">
        <v>2</v>
      </c>
      <c r="C2" s="27">
        <v>3</v>
      </c>
      <c r="D2" s="27">
        <v>4</v>
      </c>
      <c r="E2" s="27">
        <v>5</v>
      </c>
      <c r="F2" s="27">
        <v>6</v>
      </c>
      <c r="G2" s="27">
        <v>7</v>
      </c>
      <c r="H2" s="27">
        <v>8</v>
      </c>
      <c r="I2" s="27">
        <v>9</v>
      </c>
      <c r="J2" s="27">
        <v>10</v>
      </c>
      <c r="K2" s="27">
        <v>11</v>
      </c>
      <c r="L2" s="27">
        <v>12</v>
      </c>
      <c r="M2" s="27">
        <v>13</v>
      </c>
      <c r="N2" s="27">
        <v>14</v>
      </c>
      <c r="O2" s="27">
        <v>15</v>
      </c>
      <c r="P2" s="27">
        <v>16</v>
      </c>
      <c r="Q2" s="27">
        <v>17</v>
      </c>
      <c r="R2" s="27">
        <v>18</v>
      </c>
      <c r="S2" s="27">
        <v>19</v>
      </c>
      <c r="T2" s="147">
        <v>20</v>
      </c>
      <c r="U2" s="147">
        <v>21</v>
      </c>
      <c r="V2" s="27">
        <v>22</v>
      </c>
      <c r="W2" s="27">
        <v>23</v>
      </c>
      <c r="X2" s="27">
        <v>24</v>
      </c>
    </row>
    <row r="3" spans="1:24" hidden="1">
      <c r="A3" s="106" t="s">
        <v>4256</v>
      </c>
      <c r="B3" s="106"/>
      <c r="C3" s="106"/>
      <c r="D3" s="106"/>
      <c r="E3" s="106"/>
      <c r="F3" s="106"/>
      <c r="G3" s="106"/>
      <c r="H3" s="157"/>
      <c r="I3" s="106"/>
      <c r="J3" s="106"/>
      <c r="K3" s="106"/>
      <c r="L3" s="106"/>
      <c r="M3" s="106"/>
      <c r="N3" s="106"/>
      <c r="O3" s="106"/>
      <c r="P3" s="106"/>
      <c r="Q3" s="106"/>
      <c r="R3" s="106"/>
      <c r="S3" s="106"/>
      <c r="T3" s="150"/>
      <c r="U3" s="150"/>
      <c r="V3" s="106"/>
      <c r="W3" s="106"/>
      <c r="X3" s="107"/>
    </row>
    <row r="4" spans="1:24" s="44" customFormat="1" ht="140.25" hidden="1">
      <c r="A4" s="2" t="s">
        <v>24</v>
      </c>
      <c r="B4" s="2" t="s">
        <v>1545</v>
      </c>
      <c r="C4" s="2" t="s">
        <v>1628</v>
      </c>
      <c r="D4" s="2" t="s">
        <v>1629</v>
      </c>
      <c r="E4" s="2" t="s">
        <v>1629</v>
      </c>
      <c r="F4" s="23" t="s">
        <v>1630</v>
      </c>
      <c r="G4" s="2" t="s">
        <v>29</v>
      </c>
      <c r="H4" s="24">
        <v>1</v>
      </c>
      <c r="I4" s="70">
        <v>750000000</v>
      </c>
      <c r="J4" s="20" t="s">
        <v>1631</v>
      </c>
      <c r="K4" s="2" t="s">
        <v>867</v>
      </c>
      <c r="L4" s="20" t="s">
        <v>1558</v>
      </c>
      <c r="M4" s="2"/>
      <c r="N4" s="2" t="s">
        <v>1632</v>
      </c>
      <c r="O4" s="21" t="s">
        <v>1552</v>
      </c>
      <c r="P4" s="2"/>
      <c r="Q4" s="2" t="s">
        <v>40</v>
      </c>
      <c r="R4" s="2">
        <v>1</v>
      </c>
      <c r="S4" s="2"/>
      <c r="T4" s="71">
        <v>200000</v>
      </c>
      <c r="U4" s="151">
        <v>224000.00000000003</v>
      </c>
      <c r="V4" s="50"/>
      <c r="W4" s="2">
        <v>2013</v>
      </c>
      <c r="X4" s="2"/>
    </row>
    <row r="5" spans="1:24" s="44" customFormat="1" ht="114.75" hidden="1">
      <c r="A5" s="2" t="s">
        <v>42</v>
      </c>
      <c r="B5" s="2" t="s">
        <v>1545</v>
      </c>
      <c r="C5" s="2" t="s">
        <v>1564</v>
      </c>
      <c r="D5" s="2" t="s">
        <v>1565</v>
      </c>
      <c r="E5" s="2" t="s">
        <v>1565</v>
      </c>
      <c r="F5" s="23" t="s">
        <v>1633</v>
      </c>
      <c r="G5" s="2" t="s">
        <v>29</v>
      </c>
      <c r="H5" s="24">
        <v>1</v>
      </c>
      <c r="I5" s="3">
        <v>151010000</v>
      </c>
      <c r="J5" s="20" t="s">
        <v>1574</v>
      </c>
      <c r="K5" s="2" t="s">
        <v>1634</v>
      </c>
      <c r="L5" s="20" t="s">
        <v>1558</v>
      </c>
      <c r="M5" s="2"/>
      <c r="N5" s="2" t="s">
        <v>1632</v>
      </c>
      <c r="O5" s="21" t="s">
        <v>1552</v>
      </c>
      <c r="P5" s="2"/>
      <c r="Q5" s="2" t="s">
        <v>40</v>
      </c>
      <c r="R5" s="2">
        <v>1</v>
      </c>
      <c r="S5" s="2"/>
      <c r="T5" s="71">
        <v>350000</v>
      </c>
      <c r="U5" s="151">
        <v>392000.00000000006</v>
      </c>
      <c r="V5" s="50"/>
      <c r="W5" s="2">
        <v>2013</v>
      </c>
      <c r="X5" s="2"/>
    </row>
    <row r="6" spans="1:24" s="44" customFormat="1" ht="140.25" hidden="1">
      <c r="A6" s="2" t="s">
        <v>54</v>
      </c>
      <c r="B6" s="2" t="s">
        <v>1545</v>
      </c>
      <c r="C6" s="2" t="s">
        <v>1628</v>
      </c>
      <c r="D6" s="2" t="s">
        <v>1629</v>
      </c>
      <c r="E6" s="2" t="s">
        <v>1629</v>
      </c>
      <c r="F6" s="23" t="s">
        <v>1635</v>
      </c>
      <c r="G6" s="2" t="s">
        <v>29</v>
      </c>
      <c r="H6" s="24">
        <v>1</v>
      </c>
      <c r="I6" s="70">
        <v>750000000</v>
      </c>
      <c r="J6" s="20" t="s">
        <v>1631</v>
      </c>
      <c r="K6" s="2" t="s">
        <v>867</v>
      </c>
      <c r="L6" s="20" t="s">
        <v>1594</v>
      </c>
      <c r="M6" s="2"/>
      <c r="N6" s="2" t="s">
        <v>1632</v>
      </c>
      <c r="O6" s="21" t="s">
        <v>1552</v>
      </c>
      <c r="P6" s="2"/>
      <c r="Q6" s="2" t="s">
        <v>40</v>
      </c>
      <c r="R6" s="2">
        <v>1</v>
      </c>
      <c r="S6" s="2"/>
      <c r="T6" s="71">
        <v>200000</v>
      </c>
      <c r="U6" s="151">
        <v>224000.00000000003</v>
      </c>
      <c r="V6" s="50"/>
      <c r="W6" s="2">
        <v>2013</v>
      </c>
      <c r="X6" s="2"/>
    </row>
    <row r="7" spans="1:24" s="44" customFormat="1" ht="114.75" hidden="1">
      <c r="A7" s="2" t="s">
        <v>571</v>
      </c>
      <c r="B7" s="2" t="s">
        <v>1545</v>
      </c>
      <c r="C7" s="2" t="s">
        <v>1564</v>
      </c>
      <c r="D7" s="2" t="s">
        <v>1565</v>
      </c>
      <c r="E7" s="2" t="s">
        <v>1565</v>
      </c>
      <c r="F7" s="23" t="s">
        <v>1636</v>
      </c>
      <c r="G7" s="2" t="s">
        <v>29</v>
      </c>
      <c r="H7" s="24">
        <v>1</v>
      </c>
      <c r="I7" s="3">
        <v>151010000</v>
      </c>
      <c r="J7" s="20" t="s">
        <v>1574</v>
      </c>
      <c r="K7" s="2" t="s">
        <v>1634</v>
      </c>
      <c r="L7" s="20" t="s">
        <v>1594</v>
      </c>
      <c r="M7" s="2"/>
      <c r="N7" s="2" t="s">
        <v>1632</v>
      </c>
      <c r="O7" s="21" t="s">
        <v>1552</v>
      </c>
      <c r="P7" s="2"/>
      <c r="Q7" s="2" t="s">
        <v>40</v>
      </c>
      <c r="R7" s="2">
        <v>1</v>
      </c>
      <c r="S7" s="2"/>
      <c r="T7" s="71">
        <v>350000</v>
      </c>
      <c r="U7" s="151">
        <v>392000.00000000006</v>
      </c>
      <c r="V7" s="50"/>
      <c r="W7" s="2">
        <v>2013</v>
      </c>
      <c r="X7" s="2"/>
    </row>
    <row r="8" spans="1:24" s="44" customFormat="1" ht="140.25" hidden="1">
      <c r="A8" s="2" t="s">
        <v>62</v>
      </c>
      <c r="B8" s="2" t="s">
        <v>1545</v>
      </c>
      <c r="C8" s="2" t="s">
        <v>1628</v>
      </c>
      <c r="D8" s="2" t="s">
        <v>1629</v>
      </c>
      <c r="E8" s="2" t="s">
        <v>1629</v>
      </c>
      <c r="F8" s="23" t="s">
        <v>1637</v>
      </c>
      <c r="G8" s="2" t="s">
        <v>29</v>
      </c>
      <c r="H8" s="24">
        <v>1</v>
      </c>
      <c r="I8" s="70">
        <v>750000000</v>
      </c>
      <c r="J8" s="20" t="s">
        <v>1631</v>
      </c>
      <c r="K8" s="2" t="s">
        <v>867</v>
      </c>
      <c r="L8" s="20" t="s">
        <v>1594</v>
      </c>
      <c r="M8" s="2"/>
      <c r="N8" s="2" t="s">
        <v>1632</v>
      </c>
      <c r="O8" s="21" t="s">
        <v>1552</v>
      </c>
      <c r="P8" s="2"/>
      <c r="Q8" s="2" t="s">
        <v>40</v>
      </c>
      <c r="R8" s="2">
        <v>1</v>
      </c>
      <c r="S8" s="2"/>
      <c r="T8" s="71">
        <v>200000</v>
      </c>
      <c r="U8" s="151">
        <v>224000.00000000003</v>
      </c>
      <c r="V8" s="50"/>
      <c r="W8" s="2">
        <v>2013</v>
      </c>
      <c r="X8" s="2"/>
    </row>
    <row r="9" spans="1:24" s="44" customFormat="1" ht="114.75" hidden="1">
      <c r="A9" s="2" t="s">
        <v>74</v>
      </c>
      <c r="B9" s="2" t="s">
        <v>1545</v>
      </c>
      <c r="C9" s="2" t="s">
        <v>1564</v>
      </c>
      <c r="D9" s="2" t="s">
        <v>1565</v>
      </c>
      <c r="E9" s="2" t="s">
        <v>1565</v>
      </c>
      <c r="F9" s="23" t="s">
        <v>1638</v>
      </c>
      <c r="G9" s="2" t="s">
        <v>29</v>
      </c>
      <c r="H9" s="24">
        <v>1</v>
      </c>
      <c r="I9" s="3">
        <v>151010000</v>
      </c>
      <c r="J9" s="20" t="s">
        <v>1574</v>
      </c>
      <c r="K9" s="2" t="s">
        <v>1634</v>
      </c>
      <c r="L9" s="20" t="s">
        <v>1594</v>
      </c>
      <c r="M9" s="2"/>
      <c r="N9" s="2" t="s">
        <v>1632</v>
      </c>
      <c r="O9" s="21" t="s">
        <v>1552</v>
      </c>
      <c r="P9" s="2"/>
      <c r="Q9" s="2" t="s">
        <v>40</v>
      </c>
      <c r="R9" s="2">
        <v>1</v>
      </c>
      <c r="S9" s="2"/>
      <c r="T9" s="71">
        <v>350000</v>
      </c>
      <c r="U9" s="151">
        <v>392000.00000000006</v>
      </c>
      <c r="V9" s="50"/>
      <c r="W9" s="2">
        <v>2013</v>
      </c>
      <c r="X9" s="2"/>
    </row>
    <row r="10" spans="1:24" s="44" customFormat="1" ht="140.25" hidden="1">
      <c r="A10" s="2" t="s">
        <v>75</v>
      </c>
      <c r="B10" s="2" t="s">
        <v>1545</v>
      </c>
      <c r="C10" s="2" t="s">
        <v>1628</v>
      </c>
      <c r="D10" s="2" t="s">
        <v>1629</v>
      </c>
      <c r="E10" s="2" t="s">
        <v>1629</v>
      </c>
      <c r="F10" s="23" t="s">
        <v>1639</v>
      </c>
      <c r="G10" s="2" t="s">
        <v>29</v>
      </c>
      <c r="H10" s="24">
        <v>1</v>
      </c>
      <c r="I10" s="70">
        <v>750000000</v>
      </c>
      <c r="J10" s="20" t="s">
        <v>1631</v>
      </c>
      <c r="K10" s="2" t="s">
        <v>867</v>
      </c>
      <c r="L10" s="20" t="s">
        <v>1597</v>
      </c>
      <c r="M10" s="2"/>
      <c r="N10" s="2" t="s">
        <v>1632</v>
      </c>
      <c r="O10" s="21" t="s">
        <v>1552</v>
      </c>
      <c r="P10" s="2"/>
      <c r="Q10" s="2" t="s">
        <v>40</v>
      </c>
      <c r="R10" s="2">
        <v>1</v>
      </c>
      <c r="S10" s="2"/>
      <c r="T10" s="71">
        <v>200000</v>
      </c>
      <c r="U10" s="151">
        <v>224000.00000000003</v>
      </c>
      <c r="V10" s="50"/>
      <c r="W10" s="2">
        <v>2013</v>
      </c>
      <c r="X10" s="2"/>
    </row>
    <row r="11" spans="1:24" s="44" customFormat="1" ht="114.75" hidden="1">
      <c r="A11" s="2" t="s">
        <v>1664</v>
      </c>
      <c r="B11" s="2" t="s">
        <v>1545</v>
      </c>
      <c r="C11" s="2" t="s">
        <v>1564</v>
      </c>
      <c r="D11" s="2" t="s">
        <v>1565</v>
      </c>
      <c r="E11" s="2" t="s">
        <v>1565</v>
      </c>
      <c r="F11" s="23" t="s">
        <v>1640</v>
      </c>
      <c r="G11" s="2" t="s">
        <v>29</v>
      </c>
      <c r="H11" s="24">
        <v>1</v>
      </c>
      <c r="I11" s="3">
        <v>151010000</v>
      </c>
      <c r="J11" s="20" t="s">
        <v>1574</v>
      </c>
      <c r="K11" s="2" t="s">
        <v>1634</v>
      </c>
      <c r="L11" s="20" t="s">
        <v>1597</v>
      </c>
      <c r="M11" s="2"/>
      <c r="N11" s="2" t="s">
        <v>1632</v>
      </c>
      <c r="O11" s="21" t="s">
        <v>1552</v>
      </c>
      <c r="P11" s="2"/>
      <c r="Q11" s="2" t="s">
        <v>40</v>
      </c>
      <c r="R11" s="2">
        <v>1</v>
      </c>
      <c r="S11" s="2"/>
      <c r="T11" s="71">
        <v>350000</v>
      </c>
      <c r="U11" s="151">
        <v>392000.00000000006</v>
      </c>
      <c r="V11" s="50"/>
      <c r="W11" s="2">
        <v>2013</v>
      </c>
      <c r="X11" s="2"/>
    </row>
    <row r="12" spans="1:24" s="44" customFormat="1" ht="140.25" hidden="1">
      <c r="A12" s="2" t="s">
        <v>94</v>
      </c>
      <c r="B12" s="2" t="s">
        <v>1545</v>
      </c>
      <c r="C12" s="2" t="s">
        <v>1628</v>
      </c>
      <c r="D12" s="2" t="s">
        <v>1629</v>
      </c>
      <c r="E12" s="2" t="s">
        <v>1629</v>
      </c>
      <c r="F12" s="23" t="s">
        <v>1641</v>
      </c>
      <c r="G12" s="2" t="s">
        <v>29</v>
      </c>
      <c r="H12" s="24">
        <v>1</v>
      </c>
      <c r="I12" s="70">
        <v>750000000</v>
      </c>
      <c r="J12" s="20" t="s">
        <v>1631</v>
      </c>
      <c r="K12" s="2" t="s">
        <v>867</v>
      </c>
      <c r="L12" s="20" t="s">
        <v>1555</v>
      </c>
      <c r="M12" s="2"/>
      <c r="N12" s="2" t="s">
        <v>1632</v>
      </c>
      <c r="O12" s="21" t="s">
        <v>1552</v>
      </c>
      <c r="P12" s="2"/>
      <c r="Q12" s="2" t="s">
        <v>40</v>
      </c>
      <c r="R12" s="2">
        <v>1</v>
      </c>
      <c r="S12" s="2"/>
      <c r="T12" s="71">
        <v>200000</v>
      </c>
      <c r="U12" s="151">
        <v>224000.00000000003</v>
      </c>
      <c r="V12" s="50"/>
      <c r="W12" s="2">
        <v>2013</v>
      </c>
      <c r="X12" s="2"/>
    </row>
    <row r="13" spans="1:24" s="44" customFormat="1" ht="114.75" hidden="1">
      <c r="A13" s="2" t="s">
        <v>95</v>
      </c>
      <c r="B13" s="2" t="s">
        <v>1545</v>
      </c>
      <c r="C13" s="2" t="s">
        <v>1564</v>
      </c>
      <c r="D13" s="2" t="s">
        <v>1565</v>
      </c>
      <c r="E13" s="2" t="s">
        <v>1565</v>
      </c>
      <c r="F13" s="23" t="s">
        <v>1642</v>
      </c>
      <c r="G13" s="2" t="s">
        <v>29</v>
      </c>
      <c r="H13" s="24">
        <v>1</v>
      </c>
      <c r="I13" s="3">
        <v>151010000</v>
      </c>
      <c r="J13" s="20" t="s">
        <v>1574</v>
      </c>
      <c r="K13" s="2" t="s">
        <v>1634</v>
      </c>
      <c r="L13" s="20" t="s">
        <v>1555</v>
      </c>
      <c r="M13" s="2"/>
      <c r="N13" s="2" t="s">
        <v>1632</v>
      </c>
      <c r="O13" s="21" t="s">
        <v>1552</v>
      </c>
      <c r="P13" s="2"/>
      <c r="Q13" s="2" t="s">
        <v>40</v>
      </c>
      <c r="R13" s="2">
        <v>1</v>
      </c>
      <c r="S13" s="2"/>
      <c r="T13" s="71">
        <v>350000</v>
      </c>
      <c r="U13" s="151">
        <v>392000.00000000006</v>
      </c>
      <c r="V13" s="50"/>
      <c r="W13" s="2">
        <v>2013</v>
      </c>
      <c r="X13" s="2"/>
    </row>
    <row r="14" spans="1:24" s="44" customFormat="1" ht="140.25" hidden="1">
      <c r="A14" s="2" t="s">
        <v>96</v>
      </c>
      <c r="B14" s="2" t="s">
        <v>1545</v>
      </c>
      <c r="C14" s="2" t="s">
        <v>1628</v>
      </c>
      <c r="D14" s="2" t="s">
        <v>1629</v>
      </c>
      <c r="E14" s="2" t="s">
        <v>1629</v>
      </c>
      <c r="F14" s="23" t="s">
        <v>1643</v>
      </c>
      <c r="G14" s="2" t="s">
        <v>29</v>
      </c>
      <c r="H14" s="24">
        <v>1</v>
      </c>
      <c r="I14" s="70">
        <v>750000000</v>
      </c>
      <c r="J14" s="20" t="s">
        <v>1631</v>
      </c>
      <c r="K14" s="2" t="s">
        <v>867</v>
      </c>
      <c r="L14" s="20" t="s">
        <v>1555</v>
      </c>
      <c r="M14" s="2"/>
      <c r="N14" s="2" t="s">
        <v>1632</v>
      </c>
      <c r="O14" s="21" t="s">
        <v>1552</v>
      </c>
      <c r="P14" s="2"/>
      <c r="Q14" s="2" t="s">
        <v>40</v>
      </c>
      <c r="R14" s="2">
        <v>1</v>
      </c>
      <c r="S14" s="2"/>
      <c r="T14" s="71">
        <v>200000</v>
      </c>
      <c r="U14" s="151">
        <v>224000.00000000003</v>
      </c>
      <c r="V14" s="50"/>
      <c r="W14" s="2">
        <v>2013</v>
      </c>
      <c r="X14" s="2"/>
    </row>
    <row r="15" spans="1:24" s="44" customFormat="1" ht="114.75" hidden="1">
      <c r="A15" s="2" t="s">
        <v>97</v>
      </c>
      <c r="B15" s="2" t="s">
        <v>1545</v>
      </c>
      <c r="C15" s="2" t="s">
        <v>1564</v>
      </c>
      <c r="D15" s="2" t="s">
        <v>1565</v>
      </c>
      <c r="E15" s="2" t="s">
        <v>1565</v>
      </c>
      <c r="F15" s="23" t="s">
        <v>1644</v>
      </c>
      <c r="G15" s="2" t="s">
        <v>29</v>
      </c>
      <c r="H15" s="24">
        <v>1</v>
      </c>
      <c r="I15" s="3">
        <v>151010000</v>
      </c>
      <c r="J15" s="20" t="s">
        <v>1574</v>
      </c>
      <c r="K15" s="2" t="s">
        <v>1634</v>
      </c>
      <c r="L15" s="20" t="s">
        <v>1555</v>
      </c>
      <c r="M15" s="2"/>
      <c r="N15" s="2" t="s">
        <v>1632</v>
      </c>
      <c r="O15" s="21" t="s">
        <v>1552</v>
      </c>
      <c r="P15" s="2"/>
      <c r="Q15" s="2" t="s">
        <v>40</v>
      </c>
      <c r="R15" s="2">
        <v>1</v>
      </c>
      <c r="S15" s="2"/>
      <c r="T15" s="71">
        <v>350000</v>
      </c>
      <c r="U15" s="151">
        <v>392000.00000000006</v>
      </c>
      <c r="V15" s="50"/>
      <c r="W15" s="2">
        <v>2013</v>
      </c>
      <c r="X15" s="2"/>
    </row>
    <row r="16" spans="1:24" s="44" customFormat="1" ht="140.25" hidden="1">
      <c r="A16" s="2" t="s">
        <v>581</v>
      </c>
      <c r="B16" s="2" t="s">
        <v>1545</v>
      </c>
      <c r="C16" s="2" t="s">
        <v>1628</v>
      </c>
      <c r="D16" s="2" t="s">
        <v>1629</v>
      </c>
      <c r="E16" s="2" t="s">
        <v>1629</v>
      </c>
      <c r="F16" s="23" t="s">
        <v>1645</v>
      </c>
      <c r="G16" s="2" t="s">
        <v>29</v>
      </c>
      <c r="H16" s="24">
        <v>1</v>
      </c>
      <c r="I16" s="70">
        <v>750000000</v>
      </c>
      <c r="J16" s="20" t="s">
        <v>1631</v>
      </c>
      <c r="K16" s="2" t="s">
        <v>867</v>
      </c>
      <c r="L16" s="20" t="s">
        <v>1594</v>
      </c>
      <c r="M16" s="2"/>
      <c r="N16" s="2" t="s">
        <v>1632</v>
      </c>
      <c r="O16" s="21" t="s">
        <v>1552</v>
      </c>
      <c r="P16" s="2"/>
      <c r="Q16" s="2" t="s">
        <v>40</v>
      </c>
      <c r="R16" s="2">
        <v>1</v>
      </c>
      <c r="S16" s="2"/>
      <c r="T16" s="71">
        <v>200000</v>
      </c>
      <c r="U16" s="151">
        <v>224000.00000000003</v>
      </c>
      <c r="V16" s="50"/>
      <c r="W16" s="2">
        <v>2013</v>
      </c>
      <c r="X16" s="2"/>
    </row>
    <row r="17" spans="1:24" s="44" customFormat="1" ht="114.75" hidden="1">
      <c r="A17" s="2" t="s">
        <v>585</v>
      </c>
      <c r="B17" s="2" t="s">
        <v>1545</v>
      </c>
      <c r="C17" s="2" t="s">
        <v>1564</v>
      </c>
      <c r="D17" s="2" t="s">
        <v>1565</v>
      </c>
      <c r="E17" s="2" t="s">
        <v>1565</v>
      </c>
      <c r="F17" s="23" t="s">
        <v>1646</v>
      </c>
      <c r="G17" s="2" t="s">
        <v>29</v>
      </c>
      <c r="H17" s="24">
        <v>1</v>
      </c>
      <c r="I17" s="3">
        <v>151010000</v>
      </c>
      <c r="J17" s="20" t="s">
        <v>1574</v>
      </c>
      <c r="K17" s="2" t="s">
        <v>1634</v>
      </c>
      <c r="L17" s="20" t="s">
        <v>1594</v>
      </c>
      <c r="M17" s="2"/>
      <c r="N17" s="2" t="s">
        <v>1632</v>
      </c>
      <c r="O17" s="21" t="s">
        <v>1552</v>
      </c>
      <c r="P17" s="2"/>
      <c r="Q17" s="2" t="s">
        <v>40</v>
      </c>
      <c r="R17" s="2">
        <v>1</v>
      </c>
      <c r="S17" s="2"/>
      <c r="T17" s="71">
        <v>350000</v>
      </c>
      <c r="U17" s="151">
        <v>392000.00000000006</v>
      </c>
      <c r="V17" s="50"/>
      <c r="W17" s="2">
        <v>2013</v>
      </c>
      <c r="X17" s="2"/>
    </row>
    <row r="18" spans="1:24" s="44" customFormat="1" ht="140.25" hidden="1">
      <c r="A18" s="2" t="s">
        <v>589</v>
      </c>
      <c r="B18" s="2" t="s">
        <v>1545</v>
      </c>
      <c r="C18" s="2" t="s">
        <v>1628</v>
      </c>
      <c r="D18" s="2" t="s">
        <v>1629</v>
      </c>
      <c r="E18" s="2" t="s">
        <v>1629</v>
      </c>
      <c r="F18" s="23" t="s">
        <v>1647</v>
      </c>
      <c r="G18" s="2" t="s">
        <v>29</v>
      </c>
      <c r="H18" s="24">
        <v>1</v>
      </c>
      <c r="I18" s="70">
        <v>750000000</v>
      </c>
      <c r="J18" s="20" t="s">
        <v>1631</v>
      </c>
      <c r="K18" s="2" t="s">
        <v>867</v>
      </c>
      <c r="L18" s="20" t="s">
        <v>1594</v>
      </c>
      <c r="M18" s="2"/>
      <c r="N18" s="2" t="s">
        <v>1632</v>
      </c>
      <c r="O18" s="21" t="s">
        <v>1552</v>
      </c>
      <c r="P18" s="2"/>
      <c r="Q18" s="2" t="s">
        <v>40</v>
      </c>
      <c r="R18" s="2">
        <v>1</v>
      </c>
      <c r="S18" s="2"/>
      <c r="T18" s="71">
        <v>200000</v>
      </c>
      <c r="U18" s="151">
        <v>224000.00000000003</v>
      </c>
      <c r="V18" s="50"/>
      <c r="W18" s="2">
        <v>2013</v>
      </c>
      <c r="X18" s="2"/>
    </row>
    <row r="19" spans="1:24" s="44" customFormat="1" ht="114.75" hidden="1">
      <c r="A19" s="2" t="s">
        <v>594</v>
      </c>
      <c r="B19" s="2" t="s">
        <v>1545</v>
      </c>
      <c r="C19" s="2" t="s">
        <v>1564</v>
      </c>
      <c r="D19" s="2" t="s">
        <v>1565</v>
      </c>
      <c r="E19" s="2" t="s">
        <v>1565</v>
      </c>
      <c r="F19" s="23" t="s">
        <v>1648</v>
      </c>
      <c r="G19" s="2" t="s">
        <v>29</v>
      </c>
      <c r="H19" s="24">
        <v>1</v>
      </c>
      <c r="I19" s="3">
        <v>151010000</v>
      </c>
      <c r="J19" s="20" t="s">
        <v>1574</v>
      </c>
      <c r="K19" s="2" t="s">
        <v>1634</v>
      </c>
      <c r="L19" s="20" t="s">
        <v>1594</v>
      </c>
      <c r="M19" s="2"/>
      <c r="N19" s="2" t="s">
        <v>1632</v>
      </c>
      <c r="O19" s="21" t="s">
        <v>1552</v>
      </c>
      <c r="P19" s="2"/>
      <c r="Q19" s="2" t="s">
        <v>40</v>
      </c>
      <c r="R19" s="2">
        <v>1</v>
      </c>
      <c r="S19" s="2"/>
      <c r="T19" s="71">
        <v>350000</v>
      </c>
      <c r="U19" s="151">
        <v>392000.00000000006</v>
      </c>
      <c r="V19" s="50"/>
      <c r="W19" s="2">
        <v>2013</v>
      </c>
      <c r="X19" s="2"/>
    </row>
    <row r="20" spans="1:24" s="44" customFormat="1" ht="114.75" hidden="1">
      <c r="A20" s="2" t="s">
        <v>603</v>
      </c>
      <c r="B20" s="2" t="s">
        <v>1545</v>
      </c>
      <c r="C20" s="2" t="s">
        <v>1564</v>
      </c>
      <c r="D20" s="2" t="s">
        <v>1565</v>
      </c>
      <c r="E20" s="2" t="s">
        <v>1565</v>
      </c>
      <c r="F20" s="23" t="s">
        <v>1649</v>
      </c>
      <c r="G20" s="2" t="s">
        <v>29</v>
      </c>
      <c r="H20" s="24">
        <v>1</v>
      </c>
      <c r="I20" s="70">
        <v>750000000</v>
      </c>
      <c r="J20" s="20" t="s">
        <v>1631</v>
      </c>
      <c r="K20" s="2" t="s">
        <v>1634</v>
      </c>
      <c r="L20" s="20" t="s">
        <v>1650</v>
      </c>
      <c r="M20" s="2"/>
      <c r="N20" s="2" t="s">
        <v>1632</v>
      </c>
      <c r="O20" s="21" t="s">
        <v>1552</v>
      </c>
      <c r="P20" s="2"/>
      <c r="Q20" s="2" t="s">
        <v>40</v>
      </c>
      <c r="R20" s="2">
        <v>1</v>
      </c>
      <c r="S20" s="2"/>
      <c r="T20" s="71">
        <v>600000</v>
      </c>
      <c r="U20" s="151">
        <v>672000.00000000012</v>
      </c>
      <c r="V20" s="50"/>
      <c r="W20" s="2">
        <v>2013</v>
      </c>
      <c r="X20" s="2"/>
    </row>
    <row r="21" spans="1:24" ht="140.25" hidden="1">
      <c r="A21" s="2" t="s">
        <v>608</v>
      </c>
      <c r="B21" s="2" t="s">
        <v>1545</v>
      </c>
      <c r="C21" s="70" t="s">
        <v>1051</v>
      </c>
      <c r="D21" s="70" t="s">
        <v>1052</v>
      </c>
      <c r="E21" s="70" t="s">
        <v>1052</v>
      </c>
      <c r="F21" s="70" t="s">
        <v>1053</v>
      </c>
      <c r="G21" s="70" t="s">
        <v>67</v>
      </c>
      <c r="H21" s="24">
        <v>1</v>
      </c>
      <c r="I21" s="70">
        <v>471010000</v>
      </c>
      <c r="J21" s="1" t="s">
        <v>1054</v>
      </c>
      <c r="K21" s="1" t="s">
        <v>1024</v>
      </c>
      <c r="L21" s="70" t="s">
        <v>1055</v>
      </c>
      <c r="M21" s="70"/>
      <c r="N21" s="70" t="s">
        <v>81</v>
      </c>
      <c r="O21" s="70" t="s">
        <v>1056</v>
      </c>
      <c r="P21" s="70"/>
      <c r="Q21" s="70" t="s">
        <v>32</v>
      </c>
      <c r="R21" s="71">
        <v>1</v>
      </c>
      <c r="S21" s="71"/>
      <c r="T21" s="71">
        <v>2568000</v>
      </c>
      <c r="U21" s="151">
        <v>2876160.0000000005</v>
      </c>
      <c r="V21" s="70" t="s">
        <v>41</v>
      </c>
      <c r="W21" s="70">
        <v>2013</v>
      </c>
      <c r="X21" s="70"/>
    </row>
    <row r="22" spans="1:24" ht="127.5" hidden="1">
      <c r="A22" s="2" t="s">
        <v>613</v>
      </c>
      <c r="B22" s="2" t="s">
        <v>1545</v>
      </c>
      <c r="C22" s="70" t="s">
        <v>1057</v>
      </c>
      <c r="D22" s="70" t="s">
        <v>1058</v>
      </c>
      <c r="E22" s="70" t="s">
        <v>1058</v>
      </c>
      <c r="F22" s="70" t="s">
        <v>1059</v>
      </c>
      <c r="G22" s="70" t="s">
        <v>67</v>
      </c>
      <c r="H22" s="24">
        <v>1</v>
      </c>
      <c r="I22" s="70">
        <v>151010000</v>
      </c>
      <c r="J22" s="20" t="s">
        <v>1574</v>
      </c>
      <c r="K22" s="1" t="s">
        <v>1024</v>
      </c>
      <c r="L22" s="70" t="s">
        <v>1060</v>
      </c>
      <c r="M22" s="70"/>
      <c r="N22" s="70" t="s">
        <v>81</v>
      </c>
      <c r="O22" s="70" t="s">
        <v>1056</v>
      </c>
      <c r="P22" s="70"/>
      <c r="Q22" s="70" t="s">
        <v>32</v>
      </c>
      <c r="R22" s="71">
        <v>1</v>
      </c>
      <c r="S22" s="71"/>
      <c r="T22" s="71">
        <v>3077328</v>
      </c>
      <c r="U22" s="151">
        <v>3446607.3600000003</v>
      </c>
      <c r="V22" s="70" t="s">
        <v>41</v>
      </c>
      <c r="W22" s="70">
        <v>2013</v>
      </c>
      <c r="X22" s="70"/>
    </row>
    <row r="23" spans="1:24" ht="127.5" hidden="1">
      <c r="A23" s="2" t="s">
        <v>619</v>
      </c>
      <c r="B23" s="2" t="s">
        <v>1545</v>
      </c>
      <c r="C23" s="70" t="s">
        <v>1061</v>
      </c>
      <c r="D23" s="70" t="s">
        <v>1062</v>
      </c>
      <c r="E23" s="70" t="s">
        <v>1063</v>
      </c>
      <c r="F23" s="70" t="s">
        <v>1064</v>
      </c>
      <c r="G23" s="70" t="s">
        <v>67</v>
      </c>
      <c r="H23" s="24">
        <v>1</v>
      </c>
      <c r="I23" s="51">
        <v>271010000</v>
      </c>
      <c r="J23" s="212" t="s">
        <v>4287</v>
      </c>
      <c r="K23" s="1" t="s">
        <v>1024</v>
      </c>
      <c r="L23" s="70" t="s">
        <v>1065</v>
      </c>
      <c r="M23" s="70"/>
      <c r="N23" s="70" t="s">
        <v>81</v>
      </c>
      <c r="O23" s="70" t="s">
        <v>1056</v>
      </c>
      <c r="P23" s="70"/>
      <c r="Q23" s="70" t="s">
        <v>32</v>
      </c>
      <c r="R23" s="71">
        <v>1</v>
      </c>
      <c r="S23" s="71"/>
      <c r="T23" s="71">
        <v>1977000</v>
      </c>
      <c r="U23" s="151">
        <v>2214240</v>
      </c>
      <c r="V23" s="70" t="s">
        <v>41</v>
      </c>
      <c r="W23" s="70">
        <v>2013</v>
      </c>
      <c r="X23" s="70"/>
    </row>
    <row r="24" spans="1:24" ht="127.5" hidden="1">
      <c r="A24" s="2" t="s">
        <v>623</v>
      </c>
      <c r="B24" s="2" t="s">
        <v>1545</v>
      </c>
      <c r="C24" s="70" t="s">
        <v>4265</v>
      </c>
      <c r="D24" s="70" t="s">
        <v>1066</v>
      </c>
      <c r="E24" s="70" t="s">
        <v>1067</v>
      </c>
      <c r="F24" s="70" t="s">
        <v>1067</v>
      </c>
      <c r="G24" s="70" t="s">
        <v>67</v>
      </c>
      <c r="H24" s="24">
        <v>1</v>
      </c>
      <c r="I24" s="70">
        <v>711210000</v>
      </c>
      <c r="J24" s="1" t="s">
        <v>79</v>
      </c>
      <c r="K24" s="1" t="s">
        <v>890</v>
      </c>
      <c r="L24" s="70" t="s">
        <v>1068</v>
      </c>
      <c r="M24" s="70"/>
      <c r="N24" s="70" t="s">
        <v>81</v>
      </c>
      <c r="O24" s="70" t="s">
        <v>1056</v>
      </c>
      <c r="P24" s="70"/>
      <c r="Q24" s="70" t="s">
        <v>32</v>
      </c>
      <c r="R24" s="71">
        <v>1</v>
      </c>
      <c r="S24" s="71"/>
      <c r="T24" s="71">
        <v>4000000</v>
      </c>
      <c r="U24" s="151">
        <v>4480000</v>
      </c>
      <c r="V24" s="70" t="s">
        <v>41</v>
      </c>
      <c r="W24" s="70">
        <v>2013</v>
      </c>
      <c r="X24" s="70"/>
    </row>
    <row r="25" spans="1:24" ht="127.5" hidden="1">
      <c r="A25" s="2" t="s">
        <v>628</v>
      </c>
      <c r="B25" s="2" t="s">
        <v>1545</v>
      </c>
      <c r="C25" s="70" t="s">
        <v>864</v>
      </c>
      <c r="D25" s="70" t="s">
        <v>865</v>
      </c>
      <c r="E25" s="70" t="s">
        <v>865</v>
      </c>
      <c r="F25" s="70" t="s">
        <v>1069</v>
      </c>
      <c r="G25" s="70" t="s">
        <v>29</v>
      </c>
      <c r="H25" s="24">
        <v>1</v>
      </c>
      <c r="I25" s="70">
        <v>271010000</v>
      </c>
      <c r="J25" s="1" t="s">
        <v>1070</v>
      </c>
      <c r="K25" s="1" t="s">
        <v>68</v>
      </c>
      <c r="L25" s="70" t="s">
        <v>1071</v>
      </c>
      <c r="M25" s="70"/>
      <c r="N25" s="70" t="s">
        <v>81</v>
      </c>
      <c r="O25" s="70" t="s">
        <v>1056</v>
      </c>
      <c r="P25" s="70"/>
      <c r="Q25" s="70" t="s">
        <v>1072</v>
      </c>
      <c r="R25" s="71" t="s">
        <v>937</v>
      </c>
      <c r="S25" s="71"/>
      <c r="T25" s="71">
        <v>103824</v>
      </c>
      <c r="U25" s="151">
        <v>116282.88</v>
      </c>
      <c r="V25" s="70" t="s">
        <v>41</v>
      </c>
      <c r="W25" s="70">
        <v>2013</v>
      </c>
      <c r="X25" s="70"/>
    </row>
    <row r="26" spans="1:24" ht="127.5" hidden="1">
      <c r="A26" s="2" t="s">
        <v>630</v>
      </c>
      <c r="B26" s="2" t="s">
        <v>1545</v>
      </c>
      <c r="C26" s="70" t="s">
        <v>1073</v>
      </c>
      <c r="D26" s="70" t="s">
        <v>1074</v>
      </c>
      <c r="E26" s="70" t="s">
        <v>1074</v>
      </c>
      <c r="F26" s="70" t="s">
        <v>1075</v>
      </c>
      <c r="G26" s="70" t="s">
        <v>67</v>
      </c>
      <c r="H26" s="24">
        <v>1</v>
      </c>
      <c r="I26" s="70">
        <v>471010000</v>
      </c>
      <c r="J26" s="1" t="s">
        <v>1054</v>
      </c>
      <c r="K26" s="1" t="s">
        <v>890</v>
      </c>
      <c r="L26" s="70" t="s">
        <v>1076</v>
      </c>
      <c r="M26" s="70"/>
      <c r="N26" s="70" t="s">
        <v>81</v>
      </c>
      <c r="O26" s="70" t="s">
        <v>1056</v>
      </c>
      <c r="P26" s="70"/>
      <c r="Q26" s="70" t="s">
        <v>32</v>
      </c>
      <c r="R26" s="71" t="s">
        <v>937</v>
      </c>
      <c r="S26" s="71"/>
      <c r="T26" s="71">
        <v>260581</v>
      </c>
      <c r="U26" s="151">
        <v>291850.72000000003</v>
      </c>
      <c r="V26" s="70" t="s">
        <v>41</v>
      </c>
      <c r="W26" s="70">
        <v>2013</v>
      </c>
      <c r="X26" s="70"/>
    </row>
    <row r="27" spans="1:24" ht="127.5" hidden="1">
      <c r="A27" s="2" t="s">
        <v>632</v>
      </c>
      <c r="B27" s="2" t="s">
        <v>1545</v>
      </c>
      <c r="C27" s="70" t="s">
        <v>1073</v>
      </c>
      <c r="D27" s="70" t="s">
        <v>1074</v>
      </c>
      <c r="E27" s="70" t="s">
        <v>1074</v>
      </c>
      <c r="F27" s="70" t="s">
        <v>1075</v>
      </c>
      <c r="G27" s="70" t="s">
        <v>67</v>
      </c>
      <c r="H27" s="24">
        <v>1</v>
      </c>
      <c r="I27" s="70">
        <v>471010000</v>
      </c>
      <c r="J27" s="1" t="s">
        <v>1054</v>
      </c>
      <c r="K27" s="1" t="s">
        <v>890</v>
      </c>
      <c r="L27" s="70" t="s">
        <v>1077</v>
      </c>
      <c r="M27" s="70"/>
      <c r="N27" s="70" t="s">
        <v>81</v>
      </c>
      <c r="O27" s="70" t="s">
        <v>1056</v>
      </c>
      <c r="P27" s="70"/>
      <c r="Q27" s="70" t="s">
        <v>32</v>
      </c>
      <c r="R27" s="71" t="s">
        <v>937</v>
      </c>
      <c r="S27" s="71"/>
      <c r="T27" s="71">
        <v>260581</v>
      </c>
      <c r="U27" s="151">
        <v>291850.72000000003</v>
      </c>
      <c r="V27" s="70" t="s">
        <v>41</v>
      </c>
      <c r="W27" s="70">
        <v>2013</v>
      </c>
      <c r="X27" s="70"/>
    </row>
    <row r="28" spans="1:24" ht="127.5" hidden="1">
      <c r="A28" s="2" t="s">
        <v>634</v>
      </c>
      <c r="B28" s="2" t="s">
        <v>1545</v>
      </c>
      <c r="C28" s="70" t="s">
        <v>1073</v>
      </c>
      <c r="D28" s="70" t="s">
        <v>1074</v>
      </c>
      <c r="E28" s="70" t="s">
        <v>1074</v>
      </c>
      <c r="F28" s="70" t="s">
        <v>1075</v>
      </c>
      <c r="G28" s="70" t="s">
        <v>67</v>
      </c>
      <c r="H28" s="24">
        <v>1</v>
      </c>
      <c r="I28" s="70">
        <v>471010000</v>
      </c>
      <c r="J28" s="1" t="s">
        <v>1054</v>
      </c>
      <c r="K28" s="1" t="s">
        <v>890</v>
      </c>
      <c r="L28" s="70" t="s">
        <v>1078</v>
      </c>
      <c r="M28" s="70"/>
      <c r="N28" s="70" t="s">
        <v>81</v>
      </c>
      <c r="O28" s="70" t="s">
        <v>1056</v>
      </c>
      <c r="P28" s="70"/>
      <c r="Q28" s="70" t="s">
        <v>32</v>
      </c>
      <c r="R28" s="71" t="s">
        <v>937</v>
      </c>
      <c r="S28" s="71"/>
      <c r="T28" s="71">
        <v>260581</v>
      </c>
      <c r="U28" s="151">
        <v>291850.72000000003</v>
      </c>
      <c r="V28" s="70" t="s">
        <v>41</v>
      </c>
      <c r="W28" s="70">
        <v>2013</v>
      </c>
      <c r="X28" s="70"/>
    </row>
    <row r="29" spans="1:24" ht="127.5" hidden="1">
      <c r="A29" s="2" t="s">
        <v>636</v>
      </c>
      <c r="B29" s="2" t="s">
        <v>1545</v>
      </c>
      <c r="C29" s="70" t="s">
        <v>1073</v>
      </c>
      <c r="D29" s="70" t="s">
        <v>1074</v>
      </c>
      <c r="E29" s="70" t="s">
        <v>1074</v>
      </c>
      <c r="F29" s="70" t="s">
        <v>1075</v>
      </c>
      <c r="G29" s="70" t="s">
        <v>67</v>
      </c>
      <c r="H29" s="24">
        <v>1</v>
      </c>
      <c r="I29" s="70">
        <v>231010000</v>
      </c>
      <c r="J29" s="1" t="s">
        <v>3260</v>
      </c>
      <c r="K29" s="1" t="s">
        <v>890</v>
      </c>
      <c r="L29" s="70" t="s">
        <v>1079</v>
      </c>
      <c r="M29" s="70"/>
      <c r="N29" s="70" t="s">
        <v>81</v>
      </c>
      <c r="O29" s="70" t="s">
        <v>1056</v>
      </c>
      <c r="P29" s="70"/>
      <c r="Q29" s="70" t="s">
        <v>32</v>
      </c>
      <c r="R29" s="71" t="s">
        <v>937</v>
      </c>
      <c r="S29" s="71"/>
      <c r="T29" s="71">
        <v>251632</v>
      </c>
      <c r="U29" s="151">
        <v>281827.84000000003</v>
      </c>
      <c r="V29" s="70" t="s">
        <v>41</v>
      </c>
      <c r="W29" s="70">
        <v>2013</v>
      </c>
      <c r="X29" s="70"/>
    </row>
    <row r="30" spans="1:24" ht="127.5" hidden="1">
      <c r="A30" s="2" t="s">
        <v>638</v>
      </c>
      <c r="B30" s="2" t="s">
        <v>1545</v>
      </c>
      <c r="C30" s="70" t="s">
        <v>1073</v>
      </c>
      <c r="D30" s="70" t="s">
        <v>1074</v>
      </c>
      <c r="E30" s="70" t="s">
        <v>1074</v>
      </c>
      <c r="F30" s="70" t="s">
        <v>1075</v>
      </c>
      <c r="G30" s="70" t="s">
        <v>67</v>
      </c>
      <c r="H30" s="24">
        <v>1</v>
      </c>
      <c r="I30" s="70">
        <v>231010000</v>
      </c>
      <c r="J30" s="1" t="s">
        <v>3260</v>
      </c>
      <c r="K30" s="1" t="s">
        <v>890</v>
      </c>
      <c r="L30" s="70" t="s">
        <v>1080</v>
      </c>
      <c r="M30" s="70"/>
      <c r="N30" s="70" t="s">
        <v>81</v>
      </c>
      <c r="O30" s="70" t="s">
        <v>1056</v>
      </c>
      <c r="P30" s="70"/>
      <c r="Q30" s="70" t="s">
        <v>32</v>
      </c>
      <c r="R30" s="71" t="s">
        <v>937</v>
      </c>
      <c r="S30" s="71"/>
      <c r="T30" s="71">
        <v>251632</v>
      </c>
      <c r="U30" s="151">
        <v>281827.84000000003</v>
      </c>
      <c r="V30" s="70" t="s">
        <v>41</v>
      </c>
      <c r="W30" s="70">
        <v>2013</v>
      </c>
      <c r="X30" s="70"/>
    </row>
    <row r="31" spans="1:24" ht="127.5" hidden="1">
      <c r="A31" s="2" t="s">
        <v>639</v>
      </c>
      <c r="B31" s="2" t="s">
        <v>1545</v>
      </c>
      <c r="C31" s="70" t="s">
        <v>1073</v>
      </c>
      <c r="D31" s="70" t="s">
        <v>1074</v>
      </c>
      <c r="E31" s="70" t="s">
        <v>1074</v>
      </c>
      <c r="F31" s="70" t="s">
        <v>1075</v>
      </c>
      <c r="G31" s="70" t="s">
        <v>67</v>
      </c>
      <c r="H31" s="24">
        <v>1</v>
      </c>
      <c r="I31" s="70">
        <v>231010000</v>
      </c>
      <c r="J31" s="1" t="s">
        <v>3260</v>
      </c>
      <c r="K31" s="1" t="s">
        <v>890</v>
      </c>
      <c r="L31" s="70" t="s">
        <v>1081</v>
      </c>
      <c r="M31" s="70"/>
      <c r="N31" s="70" t="s">
        <v>81</v>
      </c>
      <c r="O31" s="70" t="s">
        <v>1056</v>
      </c>
      <c r="P31" s="70"/>
      <c r="Q31" s="70" t="s">
        <v>32</v>
      </c>
      <c r="R31" s="71" t="s">
        <v>937</v>
      </c>
      <c r="S31" s="71"/>
      <c r="T31" s="71">
        <v>251632</v>
      </c>
      <c r="U31" s="151">
        <v>281827.84000000003</v>
      </c>
      <c r="V31" s="70" t="s">
        <v>41</v>
      </c>
      <c r="W31" s="70">
        <v>2013</v>
      </c>
      <c r="X31" s="70"/>
    </row>
    <row r="32" spans="1:24" ht="127.5" hidden="1">
      <c r="A32" s="2" t="s">
        <v>640</v>
      </c>
      <c r="B32" s="2" t="s">
        <v>1545</v>
      </c>
      <c r="C32" s="70" t="s">
        <v>1073</v>
      </c>
      <c r="D32" s="70" t="s">
        <v>1074</v>
      </c>
      <c r="E32" s="70" t="s">
        <v>1074</v>
      </c>
      <c r="F32" s="70" t="s">
        <v>1075</v>
      </c>
      <c r="G32" s="70" t="s">
        <v>67</v>
      </c>
      <c r="H32" s="24">
        <v>1</v>
      </c>
      <c r="I32" s="70">
        <v>231010000</v>
      </c>
      <c r="J32" s="1" t="s">
        <v>3260</v>
      </c>
      <c r="K32" s="1" t="s">
        <v>890</v>
      </c>
      <c r="L32" s="70" t="s">
        <v>1082</v>
      </c>
      <c r="M32" s="70"/>
      <c r="N32" s="70" t="s">
        <v>81</v>
      </c>
      <c r="O32" s="70" t="s">
        <v>1056</v>
      </c>
      <c r="P32" s="70"/>
      <c r="Q32" s="70" t="s">
        <v>32</v>
      </c>
      <c r="R32" s="71" t="s">
        <v>937</v>
      </c>
      <c r="S32" s="71"/>
      <c r="T32" s="71">
        <v>251632</v>
      </c>
      <c r="U32" s="151">
        <v>281827.84000000003</v>
      </c>
      <c r="V32" s="70" t="s">
        <v>41</v>
      </c>
      <c r="W32" s="70">
        <v>2013</v>
      </c>
      <c r="X32" s="70"/>
    </row>
    <row r="33" spans="1:24" ht="127.5" hidden="1">
      <c r="A33" s="2" t="s">
        <v>641</v>
      </c>
      <c r="B33" s="2" t="s">
        <v>1545</v>
      </c>
      <c r="C33" s="70" t="s">
        <v>1073</v>
      </c>
      <c r="D33" s="70" t="s">
        <v>1074</v>
      </c>
      <c r="E33" s="70" t="s">
        <v>1074</v>
      </c>
      <c r="F33" s="70" t="s">
        <v>1075</v>
      </c>
      <c r="G33" s="70" t="s">
        <v>67</v>
      </c>
      <c r="H33" s="24">
        <v>1</v>
      </c>
      <c r="I33" s="70">
        <v>231010000</v>
      </c>
      <c r="J33" s="1" t="s">
        <v>3260</v>
      </c>
      <c r="K33" s="1" t="s">
        <v>890</v>
      </c>
      <c r="L33" s="70" t="s">
        <v>1083</v>
      </c>
      <c r="M33" s="70"/>
      <c r="N33" s="70" t="s">
        <v>81</v>
      </c>
      <c r="O33" s="70" t="s">
        <v>1056</v>
      </c>
      <c r="P33" s="70"/>
      <c r="Q33" s="70" t="s">
        <v>32</v>
      </c>
      <c r="R33" s="71" t="s">
        <v>937</v>
      </c>
      <c r="S33" s="71"/>
      <c r="T33" s="71">
        <v>251632</v>
      </c>
      <c r="U33" s="151">
        <v>281827.84000000003</v>
      </c>
      <c r="V33" s="70" t="s">
        <v>41</v>
      </c>
      <c r="W33" s="70">
        <v>2013</v>
      </c>
      <c r="X33" s="70"/>
    </row>
    <row r="34" spans="1:24" ht="127.5" hidden="1">
      <c r="A34" s="2" t="s">
        <v>642</v>
      </c>
      <c r="B34" s="2" t="s">
        <v>1545</v>
      </c>
      <c r="C34" s="70" t="s">
        <v>1073</v>
      </c>
      <c r="D34" s="70" t="s">
        <v>1074</v>
      </c>
      <c r="E34" s="70" t="s">
        <v>1074</v>
      </c>
      <c r="F34" s="70" t="s">
        <v>1075</v>
      </c>
      <c r="G34" s="70" t="s">
        <v>67</v>
      </c>
      <c r="H34" s="24">
        <v>1</v>
      </c>
      <c r="I34" s="70">
        <v>231010000</v>
      </c>
      <c r="J34" s="1" t="s">
        <v>3260</v>
      </c>
      <c r="K34" s="1" t="s">
        <v>890</v>
      </c>
      <c r="L34" s="70" t="s">
        <v>1084</v>
      </c>
      <c r="M34" s="70"/>
      <c r="N34" s="70" t="s">
        <v>81</v>
      </c>
      <c r="O34" s="70" t="s">
        <v>1056</v>
      </c>
      <c r="P34" s="70"/>
      <c r="Q34" s="70" t="s">
        <v>32</v>
      </c>
      <c r="R34" s="71" t="s">
        <v>937</v>
      </c>
      <c r="S34" s="71"/>
      <c r="T34" s="71">
        <v>251632</v>
      </c>
      <c r="U34" s="151">
        <v>281827.84000000003</v>
      </c>
      <c r="V34" s="70" t="s">
        <v>41</v>
      </c>
      <c r="W34" s="70">
        <v>2013</v>
      </c>
      <c r="X34" s="70"/>
    </row>
    <row r="35" spans="1:24" ht="127.5" hidden="1">
      <c r="A35" s="2" t="s">
        <v>643</v>
      </c>
      <c r="B35" s="2" t="s">
        <v>1545</v>
      </c>
      <c r="C35" s="70" t="s">
        <v>1073</v>
      </c>
      <c r="D35" s="70" t="s">
        <v>1074</v>
      </c>
      <c r="E35" s="70" t="s">
        <v>1074</v>
      </c>
      <c r="F35" s="70" t="s">
        <v>1075</v>
      </c>
      <c r="G35" s="70" t="s">
        <v>67</v>
      </c>
      <c r="H35" s="24">
        <v>1</v>
      </c>
      <c r="I35" s="70">
        <v>271010000</v>
      </c>
      <c r="J35" s="1" t="s">
        <v>1070</v>
      </c>
      <c r="K35" s="1" t="s">
        <v>890</v>
      </c>
      <c r="L35" s="70" t="s">
        <v>1071</v>
      </c>
      <c r="M35" s="70"/>
      <c r="N35" s="70" t="s">
        <v>81</v>
      </c>
      <c r="O35" s="70" t="s">
        <v>1056</v>
      </c>
      <c r="P35" s="70"/>
      <c r="Q35" s="70" t="s">
        <v>32</v>
      </c>
      <c r="R35" s="71" t="s">
        <v>937</v>
      </c>
      <c r="S35" s="71"/>
      <c r="T35" s="71">
        <v>262515</v>
      </c>
      <c r="U35" s="151">
        <v>294016.80000000005</v>
      </c>
      <c r="V35" s="70" t="s">
        <v>41</v>
      </c>
      <c r="W35" s="70">
        <v>2013</v>
      </c>
      <c r="X35" s="70"/>
    </row>
    <row r="36" spans="1:24" ht="127.5" hidden="1">
      <c r="A36" s="2" t="s">
        <v>644</v>
      </c>
      <c r="B36" s="2" t="s">
        <v>1545</v>
      </c>
      <c r="C36" s="70" t="s">
        <v>1073</v>
      </c>
      <c r="D36" s="70" t="s">
        <v>1074</v>
      </c>
      <c r="E36" s="70" t="s">
        <v>1074</v>
      </c>
      <c r="F36" s="70" t="s">
        <v>1075</v>
      </c>
      <c r="G36" s="70" t="s">
        <v>67</v>
      </c>
      <c r="H36" s="24">
        <v>1</v>
      </c>
      <c r="I36" s="70">
        <v>271010000</v>
      </c>
      <c r="J36" s="1" t="s">
        <v>1070</v>
      </c>
      <c r="K36" s="1" t="s">
        <v>890</v>
      </c>
      <c r="L36" s="70" t="s">
        <v>1085</v>
      </c>
      <c r="M36" s="70"/>
      <c r="N36" s="70" t="s">
        <v>81</v>
      </c>
      <c r="O36" s="70" t="s">
        <v>1056</v>
      </c>
      <c r="P36" s="70"/>
      <c r="Q36" s="70" t="s">
        <v>32</v>
      </c>
      <c r="R36" s="71" t="s">
        <v>937</v>
      </c>
      <c r="S36" s="71"/>
      <c r="T36" s="71">
        <v>437525</v>
      </c>
      <c r="U36" s="151">
        <v>490028.00000000006</v>
      </c>
      <c r="V36" s="70" t="s">
        <v>41</v>
      </c>
      <c r="W36" s="70">
        <v>2013</v>
      </c>
      <c r="X36" s="70"/>
    </row>
    <row r="37" spans="1:24" ht="127.5" hidden="1">
      <c r="A37" s="2" t="s">
        <v>645</v>
      </c>
      <c r="B37" s="2" t="s">
        <v>1545</v>
      </c>
      <c r="C37" s="70" t="s">
        <v>1073</v>
      </c>
      <c r="D37" s="70" t="s">
        <v>1074</v>
      </c>
      <c r="E37" s="70" t="s">
        <v>1074</v>
      </c>
      <c r="F37" s="70" t="s">
        <v>1075</v>
      </c>
      <c r="G37" s="70" t="s">
        <v>67</v>
      </c>
      <c r="H37" s="24">
        <v>1</v>
      </c>
      <c r="I37" s="70">
        <v>271010000</v>
      </c>
      <c r="J37" s="1" t="s">
        <v>1070</v>
      </c>
      <c r="K37" s="1" t="s">
        <v>890</v>
      </c>
      <c r="L37" s="70" t="s">
        <v>1086</v>
      </c>
      <c r="M37" s="70"/>
      <c r="N37" s="70" t="s">
        <v>81</v>
      </c>
      <c r="O37" s="70" t="s">
        <v>1056</v>
      </c>
      <c r="P37" s="70"/>
      <c r="Q37" s="70" t="s">
        <v>32</v>
      </c>
      <c r="R37" s="71" t="s">
        <v>937</v>
      </c>
      <c r="S37" s="71"/>
      <c r="T37" s="71">
        <v>437525</v>
      </c>
      <c r="U37" s="151">
        <v>490028.00000000006</v>
      </c>
      <c r="V37" s="70" t="s">
        <v>41</v>
      </c>
      <c r="W37" s="70">
        <v>2013</v>
      </c>
      <c r="X37" s="70"/>
    </row>
    <row r="38" spans="1:24" ht="127.5" hidden="1">
      <c r="A38" s="2" t="s">
        <v>650</v>
      </c>
      <c r="B38" s="2" t="s">
        <v>1545</v>
      </c>
      <c r="C38" s="70" t="s">
        <v>1073</v>
      </c>
      <c r="D38" s="70" t="s">
        <v>1074</v>
      </c>
      <c r="E38" s="70" t="s">
        <v>1074</v>
      </c>
      <c r="F38" s="70" t="s">
        <v>1075</v>
      </c>
      <c r="G38" s="70" t="s">
        <v>67</v>
      </c>
      <c r="H38" s="24">
        <v>1</v>
      </c>
      <c r="I38" s="70">
        <v>271010000</v>
      </c>
      <c r="J38" s="1" t="s">
        <v>1070</v>
      </c>
      <c r="K38" s="1" t="s">
        <v>890</v>
      </c>
      <c r="L38" s="70" t="s">
        <v>1087</v>
      </c>
      <c r="M38" s="70"/>
      <c r="N38" s="70" t="s">
        <v>81</v>
      </c>
      <c r="O38" s="70" t="s">
        <v>1056</v>
      </c>
      <c r="P38" s="70"/>
      <c r="Q38" s="70" t="s">
        <v>32</v>
      </c>
      <c r="R38" s="71" t="s">
        <v>937</v>
      </c>
      <c r="S38" s="71"/>
      <c r="T38" s="71">
        <v>612535</v>
      </c>
      <c r="U38" s="151">
        <v>686039.20000000007</v>
      </c>
      <c r="V38" s="70" t="s">
        <v>41</v>
      </c>
      <c r="W38" s="70">
        <v>2013</v>
      </c>
      <c r="X38" s="70"/>
    </row>
    <row r="39" spans="1:24" ht="127.5" hidden="1">
      <c r="A39" s="2" t="s">
        <v>651</v>
      </c>
      <c r="B39" s="2" t="s">
        <v>1545</v>
      </c>
      <c r="C39" s="70" t="s">
        <v>1073</v>
      </c>
      <c r="D39" s="70" t="s">
        <v>1074</v>
      </c>
      <c r="E39" s="70" t="s">
        <v>1074</v>
      </c>
      <c r="F39" s="70" t="s">
        <v>1075</v>
      </c>
      <c r="G39" s="70" t="s">
        <v>67</v>
      </c>
      <c r="H39" s="24">
        <v>1</v>
      </c>
      <c r="I39" s="70">
        <v>311010000</v>
      </c>
      <c r="J39" s="1" t="s">
        <v>1088</v>
      </c>
      <c r="K39" s="1" t="s">
        <v>890</v>
      </c>
      <c r="L39" s="70" t="s">
        <v>1089</v>
      </c>
      <c r="M39" s="70"/>
      <c r="N39" s="70" t="s">
        <v>81</v>
      </c>
      <c r="O39" s="70" t="s">
        <v>1056</v>
      </c>
      <c r="P39" s="70"/>
      <c r="Q39" s="70" t="s">
        <v>32</v>
      </c>
      <c r="R39" s="71">
        <v>1</v>
      </c>
      <c r="S39" s="71"/>
      <c r="T39" s="71">
        <v>784060</v>
      </c>
      <c r="U39" s="151">
        <v>878147.20000000007</v>
      </c>
      <c r="V39" s="70" t="s">
        <v>41</v>
      </c>
      <c r="W39" s="70">
        <v>2013</v>
      </c>
      <c r="X39" s="70"/>
    </row>
    <row r="40" spans="1:24" ht="127.5" hidden="1">
      <c r="A40" s="2" t="s">
        <v>652</v>
      </c>
      <c r="B40" s="2" t="s">
        <v>1545</v>
      </c>
      <c r="C40" s="70" t="s">
        <v>1090</v>
      </c>
      <c r="D40" s="70" t="s">
        <v>1091</v>
      </c>
      <c r="E40" s="70" t="s">
        <v>1092</v>
      </c>
      <c r="F40" s="70" t="s">
        <v>1093</v>
      </c>
      <c r="G40" s="70" t="s">
        <v>36</v>
      </c>
      <c r="H40" s="24">
        <v>1</v>
      </c>
      <c r="I40" s="70">
        <v>271010000</v>
      </c>
      <c r="J40" s="1" t="s">
        <v>1070</v>
      </c>
      <c r="K40" s="1" t="s">
        <v>1024</v>
      </c>
      <c r="L40" s="70" t="s">
        <v>1071</v>
      </c>
      <c r="M40" s="70"/>
      <c r="N40" s="70" t="s">
        <v>81</v>
      </c>
      <c r="O40" s="70" t="s">
        <v>1056</v>
      </c>
      <c r="P40" s="70"/>
      <c r="Q40" s="70" t="s">
        <v>32</v>
      </c>
      <c r="R40" s="71">
        <v>1</v>
      </c>
      <c r="S40" s="71"/>
      <c r="T40" s="71">
        <v>1506578.04</v>
      </c>
      <c r="U40" s="151">
        <v>1687367.4048000001</v>
      </c>
      <c r="V40" s="70" t="s">
        <v>41</v>
      </c>
      <c r="W40" s="70">
        <v>2013</v>
      </c>
      <c r="X40" s="70"/>
    </row>
    <row r="41" spans="1:24" ht="127.5" hidden="1">
      <c r="A41" s="2" t="s">
        <v>653</v>
      </c>
      <c r="B41" s="2" t="s">
        <v>1545</v>
      </c>
      <c r="C41" s="70" t="s">
        <v>1090</v>
      </c>
      <c r="D41" s="70" t="s">
        <v>1091</v>
      </c>
      <c r="E41" s="70" t="s">
        <v>1092</v>
      </c>
      <c r="F41" s="70" t="s">
        <v>1093</v>
      </c>
      <c r="G41" s="70" t="s">
        <v>36</v>
      </c>
      <c r="H41" s="24">
        <v>1</v>
      </c>
      <c r="I41" s="70">
        <v>271010000</v>
      </c>
      <c r="J41" s="1" t="s">
        <v>1070</v>
      </c>
      <c r="K41" s="1" t="s">
        <v>1024</v>
      </c>
      <c r="L41" s="70" t="s">
        <v>1085</v>
      </c>
      <c r="M41" s="70"/>
      <c r="N41" s="70" t="s">
        <v>81</v>
      </c>
      <c r="O41" s="70" t="s">
        <v>1056</v>
      </c>
      <c r="P41" s="70"/>
      <c r="Q41" s="70" t="s">
        <v>32</v>
      </c>
      <c r="R41" s="71">
        <v>1</v>
      </c>
      <c r="S41" s="71"/>
      <c r="T41" s="71">
        <v>6390722.0800000001</v>
      </c>
      <c r="U41" s="151">
        <v>7157608.7296000011</v>
      </c>
      <c r="V41" s="70" t="s">
        <v>41</v>
      </c>
      <c r="W41" s="70">
        <v>2013</v>
      </c>
      <c r="X41" s="70"/>
    </row>
    <row r="42" spans="1:24" ht="127.5" hidden="1">
      <c r="A42" s="2" t="s">
        <v>654</v>
      </c>
      <c r="B42" s="2" t="s">
        <v>1545</v>
      </c>
      <c r="C42" s="70" t="s">
        <v>1090</v>
      </c>
      <c r="D42" s="70" t="s">
        <v>1091</v>
      </c>
      <c r="E42" s="70" t="s">
        <v>1092</v>
      </c>
      <c r="F42" s="70" t="s">
        <v>1093</v>
      </c>
      <c r="G42" s="70" t="s">
        <v>36</v>
      </c>
      <c r="H42" s="24">
        <v>1</v>
      </c>
      <c r="I42" s="70">
        <v>271010000</v>
      </c>
      <c r="J42" s="1" t="s">
        <v>1070</v>
      </c>
      <c r="K42" s="1" t="s">
        <v>1024</v>
      </c>
      <c r="L42" s="70" t="s">
        <v>1086</v>
      </c>
      <c r="M42" s="70"/>
      <c r="N42" s="70" t="s">
        <v>81</v>
      </c>
      <c r="O42" s="70" t="s">
        <v>1056</v>
      </c>
      <c r="P42" s="70"/>
      <c r="Q42" s="70" t="s">
        <v>32</v>
      </c>
      <c r="R42" s="71">
        <v>1</v>
      </c>
      <c r="S42" s="71"/>
      <c r="T42" s="71">
        <v>6390722.0800000001</v>
      </c>
      <c r="U42" s="151">
        <v>7157608.7296000011</v>
      </c>
      <c r="V42" s="70" t="s">
        <v>41</v>
      </c>
      <c r="W42" s="70">
        <v>2013</v>
      </c>
      <c r="X42" s="70"/>
    </row>
    <row r="43" spans="1:24" ht="127.5" hidden="1">
      <c r="A43" s="2" t="s">
        <v>656</v>
      </c>
      <c r="B43" s="2" t="s">
        <v>1545</v>
      </c>
      <c r="C43" s="70" t="s">
        <v>1094</v>
      </c>
      <c r="D43" s="70" t="s">
        <v>1095</v>
      </c>
      <c r="E43" s="70" t="s">
        <v>1095</v>
      </c>
      <c r="F43" s="70" t="s">
        <v>1096</v>
      </c>
      <c r="G43" s="70" t="s">
        <v>29</v>
      </c>
      <c r="H43" s="24">
        <v>1</v>
      </c>
      <c r="I43" s="70">
        <v>231010000</v>
      </c>
      <c r="J43" s="1" t="s">
        <v>3260</v>
      </c>
      <c r="K43" s="1" t="s">
        <v>890</v>
      </c>
      <c r="L43" s="70" t="s">
        <v>1097</v>
      </c>
      <c r="M43" s="70"/>
      <c r="N43" s="70" t="s">
        <v>81</v>
      </c>
      <c r="O43" s="70" t="s">
        <v>1056</v>
      </c>
      <c r="P43" s="70">
        <v>792</v>
      </c>
      <c r="Q43" s="70" t="s">
        <v>1098</v>
      </c>
      <c r="R43" s="71">
        <v>1</v>
      </c>
      <c r="S43" s="71"/>
      <c r="T43" s="71">
        <v>9562</v>
      </c>
      <c r="U43" s="151">
        <v>10709.44</v>
      </c>
      <c r="V43" s="70" t="s">
        <v>41</v>
      </c>
      <c r="W43" s="70">
        <v>2013</v>
      </c>
      <c r="X43" s="70"/>
    </row>
    <row r="44" spans="1:24" ht="127.5" hidden="1">
      <c r="A44" s="2" t="s">
        <v>661</v>
      </c>
      <c r="B44" s="2" t="s">
        <v>1545</v>
      </c>
      <c r="C44" s="70" t="s">
        <v>1094</v>
      </c>
      <c r="D44" s="70" t="s">
        <v>1095</v>
      </c>
      <c r="E44" s="70" t="s">
        <v>1095</v>
      </c>
      <c r="F44" s="70" t="s">
        <v>1096</v>
      </c>
      <c r="G44" s="70" t="s">
        <v>29</v>
      </c>
      <c r="H44" s="24">
        <v>1</v>
      </c>
      <c r="I44" s="70">
        <v>231010000</v>
      </c>
      <c r="J44" s="1" t="s">
        <v>3260</v>
      </c>
      <c r="K44" s="1" t="s">
        <v>890</v>
      </c>
      <c r="L44" s="70" t="s">
        <v>1079</v>
      </c>
      <c r="M44" s="70"/>
      <c r="N44" s="70" t="s">
        <v>81</v>
      </c>
      <c r="O44" s="70" t="s">
        <v>1056</v>
      </c>
      <c r="P44" s="70">
        <v>792</v>
      </c>
      <c r="Q44" s="70" t="s">
        <v>1098</v>
      </c>
      <c r="R44" s="71">
        <v>6</v>
      </c>
      <c r="S44" s="71"/>
      <c r="T44" s="71">
        <v>57372</v>
      </c>
      <c r="U44" s="151">
        <v>64256.640000000007</v>
      </c>
      <c r="V44" s="70" t="s">
        <v>41</v>
      </c>
      <c r="W44" s="70">
        <v>2013</v>
      </c>
      <c r="X44" s="70"/>
    </row>
    <row r="45" spans="1:24" ht="127.5" hidden="1">
      <c r="A45" s="2" t="s">
        <v>662</v>
      </c>
      <c r="B45" s="2" t="s">
        <v>1545</v>
      </c>
      <c r="C45" s="70" t="s">
        <v>1094</v>
      </c>
      <c r="D45" s="70" t="s">
        <v>1095</v>
      </c>
      <c r="E45" s="70" t="s">
        <v>1095</v>
      </c>
      <c r="F45" s="70" t="s">
        <v>1096</v>
      </c>
      <c r="G45" s="70" t="s">
        <v>29</v>
      </c>
      <c r="H45" s="24">
        <v>1</v>
      </c>
      <c r="I45" s="70">
        <v>231010000</v>
      </c>
      <c r="J45" s="1" t="s">
        <v>3260</v>
      </c>
      <c r="K45" s="1" t="s">
        <v>890</v>
      </c>
      <c r="L45" s="70" t="s">
        <v>1080</v>
      </c>
      <c r="M45" s="70"/>
      <c r="N45" s="70" t="s">
        <v>81</v>
      </c>
      <c r="O45" s="70" t="s">
        <v>1056</v>
      </c>
      <c r="P45" s="70">
        <v>792</v>
      </c>
      <c r="Q45" s="70" t="s">
        <v>1098</v>
      </c>
      <c r="R45" s="71">
        <v>6</v>
      </c>
      <c r="S45" s="71"/>
      <c r="T45" s="71">
        <v>57372</v>
      </c>
      <c r="U45" s="151">
        <v>64256.640000000007</v>
      </c>
      <c r="V45" s="70" t="s">
        <v>41</v>
      </c>
      <c r="W45" s="70">
        <v>2013</v>
      </c>
      <c r="X45" s="70"/>
    </row>
    <row r="46" spans="1:24" ht="127.5" hidden="1">
      <c r="A46" s="2" t="s">
        <v>663</v>
      </c>
      <c r="B46" s="2" t="s">
        <v>1545</v>
      </c>
      <c r="C46" s="70" t="s">
        <v>1094</v>
      </c>
      <c r="D46" s="70" t="s">
        <v>1095</v>
      </c>
      <c r="E46" s="70" t="s">
        <v>1095</v>
      </c>
      <c r="F46" s="70" t="s">
        <v>1096</v>
      </c>
      <c r="G46" s="70" t="s">
        <v>29</v>
      </c>
      <c r="H46" s="24">
        <v>1</v>
      </c>
      <c r="I46" s="70">
        <v>231010000</v>
      </c>
      <c r="J46" s="1" t="s">
        <v>3260</v>
      </c>
      <c r="K46" s="1" t="s">
        <v>890</v>
      </c>
      <c r="L46" s="70" t="s">
        <v>1081</v>
      </c>
      <c r="M46" s="70"/>
      <c r="N46" s="70" t="s">
        <v>81</v>
      </c>
      <c r="O46" s="70" t="s">
        <v>1056</v>
      </c>
      <c r="P46" s="70" t="s">
        <v>1099</v>
      </c>
      <c r="Q46" s="70" t="s">
        <v>1098</v>
      </c>
      <c r="R46" s="71">
        <v>6</v>
      </c>
      <c r="S46" s="71"/>
      <c r="T46" s="71">
        <v>57372</v>
      </c>
      <c r="U46" s="151">
        <v>64256.640000000007</v>
      </c>
      <c r="V46" s="70" t="s">
        <v>41</v>
      </c>
      <c r="W46" s="70">
        <v>2013</v>
      </c>
      <c r="X46" s="70"/>
    </row>
    <row r="47" spans="1:24" ht="127.5" hidden="1">
      <c r="A47" s="2" t="s">
        <v>664</v>
      </c>
      <c r="B47" s="2" t="s">
        <v>1545</v>
      </c>
      <c r="C47" s="70" t="s">
        <v>1094</v>
      </c>
      <c r="D47" s="70" t="s">
        <v>1095</v>
      </c>
      <c r="E47" s="70" t="s">
        <v>1095</v>
      </c>
      <c r="F47" s="70" t="s">
        <v>1096</v>
      </c>
      <c r="G47" s="70" t="s">
        <v>29</v>
      </c>
      <c r="H47" s="24">
        <v>1</v>
      </c>
      <c r="I47" s="70">
        <v>231010000</v>
      </c>
      <c r="J47" s="1" t="s">
        <v>3260</v>
      </c>
      <c r="K47" s="1" t="s">
        <v>890</v>
      </c>
      <c r="L47" s="70" t="s">
        <v>1082</v>
      </c>
      <c r="M47" s="70"/>
      <c r="N47" s="70" t="s">
        <v>81</v>
      </c>
      <c r="O47" s="70" t="s">
        <v>1056</v>
      </c>
      <c r="P47" s="70" t="s">
        <v>1099</v>
      </c>
      <c r="Q47" s="70" t="s">
        <v>1098</v>
      </c>
      <c r="R47" s="71">
        <v>4</v>
      </c>
      <c r="S47" s="71"/>
      <c r="T47" s="71">
        <v>38248</v>
      </c>
      <c r="U47" s="151">
        <v>42837.760000000002</v>
      </c>
      <c r="V47" s="70" t="s">
        <v>41</v>
      </c>
      <c r="W47" s="70">
        <v>2013</v>
      </c>
      <c r="X47" s="70"/>
    </row>
    <row r="48" spans="1:24" ht="127.5" hidden="1">
      <c r="A48" s="2" t="s">
        <v>665</v>
      </c>
      <c r="B48" s="2" t="s">
        <v>1545</v>
      </c>
      <c r="C48" s="70" t="s">
        <v>1094</v>
      </c>
      <c r="D48" s="70" t="s">
        <v>1095</v>
      </c>
      <c r="E48" s="70" t="s">
        <v>1095</v>
      </c>
      <c r="F48" s="70" t="s">
        <v>1096</v>
      </c>
      <c r="G48" s="70" t="s">
        <v>29</v>
      </c>
      <c r="H48" s="24">
        <v>1</v>
      </c>
      <c r="I48" s="70">
        <v>231010000</v>
      </c>
      <c r="J48" s="1" t="s">
        <v>3260</v>
      </c>
      <c r="K48" s="1" t="s">
        <v>890</v>
      </c>
      <c r="L48" s="70" t="s">
        <v>1083</v>
      </c>
      <c r="M48" s="70"/>
      <c r="N48" s="70" t="s">
        <v>81</v>
      </c>
      <c r="O48" s="70" t="s">
        <v>1056</v>
      </c>
      <c r="P48" s="70" t="s">
        <v>1099</v>
      </c>
      <c r="Q48" s="70" t="s">
        <v>1098</v>
      </c>
      <c r="R48" s="71">
        <v>6</v>
      </c>
      <c r="S48" s="71"/>
      <c r="T48" s="71">
        <v>57372</v>
      </c>
      <c r="U48" s="151">
        <v>64256.640000000007</v>
      </c>
      <c r="V48" s="70" t="s">
        <v>41</v>
      </c>
      <c r="W48" s="70">
        <v>2013</v>
      </c>
      <c r="X48" s="70"/>
    </row>
    <row r="49" spans="1:24" ht="127.5" hidden="1">
      <c r="A49" s="2" t="s">
        <v>666</v>
      </c>
      <c r="B49" s="2" t="s">
        <v>1545</v>
      </c>
      <c r="C49" s="70" t="s">
        <v>1094</v>
      </c>
      <c r="D49" s="70" t="s">
        <v>1095</v>
      </c>
      <c r="E49" s="70" t="s">
        <v>1095</v>
      </c>
      <c r="F49" s="70" t="s">
        <v>1096</v>
      </c>
      <c r="G49" s="70" t="s">
        <v>29</v>
      </c>
      <c r="H49" s="24">
        <v>1</v>
      </c>
      <c r="I49" s="70">
        <v>231010000</v>
      </c>
      <c r="J49" s="1" t="s">
        <v>3260</v>
      </c>
      <c r="K49" s="1" t="s">
        <v>890</v>
      </c>
      <c r="L49" s="70" t="s">
        <v>1084</v>
      </c>
      <c r="M49" s="70"/>
      <c r="N49" s="70" t="s">
        <v>81</v>
      </c>
      <c r="O49" s="70" t="s">
        <v>1056</v>
      </c>
      <c r="P49" s="70" t="s">
        <v>1099</v>
      </c>
      <c r="Q49" s="70" t="s">
        <v>1098</v>
      </c>
      <c r="R49" s="71">
        <v>4</v>
      </c>
      <c r="S49" s="71"/>
      <c r="T49" s="71">
        <v>38248</v>
      </c>
      <c r="U49" s="151">
        <v>42837.760000000002</v>
      </c>
      <c r="V49" s="70" t="s">
        <v>41</v>
      </c>
      <c r="W49" s="70">
        <v>2013</v>
      </c>
      <c r="X49" s="70"/>
    </row>
    <row r="50" spans="1:24" ht="127.5" hidden="1">
      <c r="A50" s="2" t="s">
        <v>670</v>
      </c>
      <c r="B50" s="2" t="s">
        <v>1545</v>
      </c>
      <c r="C50" s="70" t="s">
        <v>1094</v>
      </c>
      <c r="D50" s="70" t="s">
        <v>1095</v>
      </c>
      <c r="E50" s="70" t="s">
        <v>1095</v>
      </c>
      <c r="F50" s="70" t="s">
        <v>1100</v>
      </c>
      <c r="G50" s="70" t="s">
        <v>29</v>
      </c>
      <c r="H50" s="24">
        <v>1</v>
      </c>
      <c r="I50" s="70">
        <v>471010000</v>
      </c>
      <c r="J50" s="1" t="s">
        <v>1054</v>
      </c>
      <c r="K50" s="1" t="s">
        <v>890</v>
      </c>
      <c r="L50" s="70" t="s">
        <v>1101</v>
      </c>
      <c r="M50" s="70"/>
      <c r="N50" s="70" t="s">
        <v>81</v>
      </c>
      <c r="O50" s="70" t="s">
        <v>1056</v>
      </c>
      <c r="P50" s="70" t="s">
        <v>1099</v>
      </c>
      <c r="Q50" s="70" t="s">
        <v>1098</v>
      </c>
      <c r="R50" s="71">
        <v>5</v>
      </c>
      <c r="S50" s="71"/>
      <c r="T50" s="71">
        <v>38840</v>
      </c>
      <c r="U50" s="151">
        <v>43500.800000000003</v>
      </c>
      <c r="V50" s="70" t="s">
        <v>41</v>
      </c>
      <c r="W50" s="70">
        <v>2013</v>
      </c>
      <c r="X50" s="70"/>
    </row>
    <row r="51" spans="1:24" ht="127.5" hidden="1">
      <c r="A51" s="2" t="s">
        <v>671</v>
      </c>
      <c r="B51" s="2" t="s">
        <v>1545</v>
      </c>
      <c r="C51" s="70" t="s">
        <v>1094</v>
      </c>
      <c r="D51" s="70" t="s">
        <v>1095</v>
      </c>
      <c r="E51" s="70" t="s">
        <v>1095</v>
      </c>
      <c r="F51" s="70" t="s">
        <v>1100</v>
      </c>
      <c r="G51" s="70" t="s">
        <v>29</v>
      </c>
      <c r="H51" s="24">
        <v>1</v>
      </c>
      <c r="I51" s="70">
        <v>471010000</v>
      </c>
      <c r="J51" s="1" t="s">
        <v>1054</v>
      </c>
      <c r="K51" s="1" t="s">
        <v>890</v>
      </c>
      <c r="L51" s="70" t="s">
        <v>1076</v>
      </c>
      <c r="M51" s="70"/>
      <c r="N51" s="70" t="s">
        <v>81</v>
      </c>
      <c r="O51" s="70" t="s">
        <v>1056</v>
      </c>
      <c r="P51" s="70" t="s">
        <v>1099</v>
      </c>
      <c r="Q51" s="70" t="s">
        <v>1098</v>
      </c>
      <c r="R51" s="71">
        <v>5</v>
      </c>
      <c r="S51" s="71"/>
      <c r="T51" s="71">
        <v>38840</v>
      </c>
      <c r="U51" s="151">
        <v>43500.800000000003</v>
      </c>
      <c r="V51" s="70" t="s">
        <v>41</v>
      </c>
      <c r="W51" s="70">
        <v>2013</v>
      </c>
      <c r="X51" s="70"/>
    </row>
    <row r="52" spans="1:24" ht="127.5" hidden="1">
      <c r="A52" s="2" t="s">
        <v>672</v>
      </c>
      <c r="B52" s="2" t="s">
        <v>1545</v>
      </c>
      <c r="C52" s="70" t="s">
        <v>1094</v>
      </c>
      <c r="D52" s="70" t="s">
        <v>1095</v>
      </c>
      <c r="E52" s="70" t="s">
        <v>1095</v>
      </c>
      <c r="F52" s="70" t="s">
        <v>1100</v>
      </c>
      <c r="G52" s="70" t="s">
        <v>29</v>
      </c>
      <c r="H52" s="24">
        <v>1</v>
      </c>
      <c r="I52" s="70">
        <v>471010000</v>
      </c>
      <c r="J52" s="1" t="s">
        <v>1054</v>
      </c>
      <c r="K52" s="1" t="s">
        <v>890</v>
      </c>
      <c r="L52" s="70" t="s">
        <v>1077</v>
      </c>
      <c r="M52" s="70"/>
      <c r="N52" s="70" t="s">
        <v>81</v>
      </c>
      <c r="O52" s="70" t="s">
        <v>1056</v>
      </c>
      <c r="P52" s="70" t="s">
        <v>1099</v>
      </c>
      <c r="Q52" s="70" t="s">
        <v>1098</v>
      </c>
      <c r="R52" s="71">
        <v>4</v>
      </c>
      <c r="S52" s="71"/>
      <c r="T52" s="71">
        <v>31072</v>
      </c>
      <c r="U52" s="151">
        <v>34800.640000000007</v>
      </c>
      <c r="V52" s="70" t="s">
        <v>41</v>
      </c>
      <c r="W52" s="70">
        <v>2013</v>
      </c>
      <c r="X52" s="70"/>
    </row>
    <row r="53" spans="1:24" ht="127.5" hidden="1">
      <c r="A53" s="2" t="s">
        <v>673</v>
      </c>
      <c r="B53" s="2" t="s">
        <v>1545</v>
      </c>
      <c r="C53" s="70" t="s">
        <v>1094</v>
      </c>
      <c r="D53" s="70" t="s">
        <v>1095</v>
      </c>
      <c r="E53" s="70" t="s">
        <v>1095</v>
      </c>
      <c r="F53" s="70" t="s">
        <v>1100</v>
      </c>
      <c r="G53" s="70" t="s">
        <v>29</v>
      </c>
      <c r="H53" s="24">
        <v>1</v>
      </c>
      <c r="I53" s="70">
        <v>471010000</v>
      </c>
      <c r="J53" s="1" t="s">
        <v>1054</v>
      </c>
      <c r="K53" s="1" t="s">
        <v>890</v>
      </c>
      <c r="L53" s="70" t="s">
        <v>1078</v>
      </c>
      <c r="M53" s="70"/>
      <c r="N53" s="70" t="s">
        <v>81</v>
      </c>
      <c r="O53" s="70" t="s">
        <v>1056</v>
      </c>
      <c r="P53" s="70" t="s">
        <v>1099</v>
      </c>
      <c r="Q53" s="70" t="s">
        <v>1098</v>
      </c>
      <c r="R53" s="71">
        <v>8</v>
      </c>
      <c r="S53" s="71"/>
      <c r="T53" s="71">
        <v>62144</v>
      </c>
      <c r="U53" s="151">
        <v>69601.280000000013</v>
      </c>
      <c r="V53" s="70" t="s">
        <v>41</v>
      </c>
      <c r="W53" s="70">
        <v>2013</v>
      </c>
      <c r="X53" s="70"/>
    </row>
    <row r="54" spans="1:24" ht="127.5" hidden="1">
      <c r="A54" s="2" t="s">
        <v>674</v>
      </c>
      <c r="B54" s="2" t="s">
        <v>1545</v>
      </c>
      <c r="C54" s="70" t="s">
        <v>1094</v>
      </c>
      <c r="D54" s="70" t="s">
        <v>1095</v>
      </c>
      <c r="E54" s="70" t="s">
        <v>1095</v>
      </c>
      <c r="F54" s="70" t="s">
        <v>1100</v>
      </c>
      <c r="G54" s="70" t="s">
        <v>29</v>
      </c>
      <c r="H54" s="24">
        <v>1</v>
      </c>
      <c r="I54" s="70">
        <v>311010000</v>
      </c>
      <c r="J54" s="1" t="s">
        <v>1088</v>
      </c>
      <c r="K54" s="1" t="s">
        <v>851</v>
      </c>
      <c r="L54" s="70" t="s">
        <v>1089</v>
      </c>
      <c r="M54" s="70"/>
      <c r="N54" s="70" t="s">
        <v>81</v>
      </c>
      <c r="O54" s="70" t="s">
        <v>1056</v>
      </c>
      <c r="P54" s="70" t="s">
        <v>1099</v>
      </c>
      <c r="Q54" s="70" t="s">
        <v>1098</v>
      </c>
      <c r="R54" s="71">
        <v>30</v>
      </c>
      <c r="S54" s="71"/>
      <c r="T54" s="71">
        <v>446820</v>
      </c>
      <c r="U54" s="151">
        <v>500438.4</v>
      </c>
      <c r="V54" s="70" t="s">
        <v>41</v>
      </c>
      <c r="W54" s="70">
        <v>2013</v>
      </c>
      <c r="X54" s="70"/>
    </row>
    <row r="55" spans="1:24" ht="127.5" hidden="1">
      <c r="A55" s="2" t="s">
        <v>675</v>
      </c>
      <c r="B55" s="2" t="s">
        <v>1545</v>
      </c>
      <c r="C55" s="70" t="s">
        <v>1094</v>
      </c>
      <c r="D55" s="70" t="s">
        <v>1095</v>
      </c>
      <c r="E55" s="70" t="s">
        <v>1095</v>
      </c>
      <c r="F55" s="70" t="s">
        <v>1100</v>
      </c>
      <c r="G55" s="70" t="s">
        <v>29</v>
      </c>
      <c r="H55" s="24">
        <v>1</v>
      </c>
      <c r="I55" s="70">
        <v>311010000</v>
      </c>
      <c r="J55" s="1" t="s">
        <v>1088</v>
      </c>
      <c r="K55" s="1" t="s">
        <v>851</v>
      </c>
      <c r="L55" s="70" t="s">
        <v>1102</v>
      </c>
      <c r="M55" s="70"/>
      <c r="N55" s="70" t="s">
        <v>81</v>
      </c>
      <c r="O55" s="70" t="s">
        <v>1056</v>
      </c>
      <c r="P55" s="70" t="s">
        <v>1099</v>
      </c>
      <c r="Q55" s="70" t="s">
        <v>1098</v>
      </c>
      <c r="R55" s="71">
        <v>4</v>
      </c>
      <c r="S55" s="71"/>
      <c r="T55" s="71">
        <v>59576</v>
      </c>
      <c r="U55" s="151">
        <v>66725.12000000001</v>
      </c>
      <c r="V55" s="70" t="s">
        <v>41</v>
      </c>
      <c r="W55" s="70">
        <v>2013</v>
      </c>
      <c r="X55" s="70"/>
    </row>
    <row r="56" spans="1:24" ht="127.5" hidden="1">
      <c r="A56" s="2" t="s">
        <v>681</v>
      </c>
      <c r="B56" s="2" t="s">
        <v>1545</v>
      </c>
      <c r="C56" s="70" t="s">
        <v>1094</v>
      </c>
      <c r="D56" s="70" t="s">
        <v>1095</v>
      </c>
      <c r="E56" s="70" t="s">
        <v>1095</v>
      </c>
      <c r="F56" s="70" t="s">
        <v>1100</v>
      </c>
      <c r="G56" s="70" t="s">
        <v>29</v>
      </c>
      <c r="H56" s="24">
        <v>1</v>
      </c>
      <c r="I56" s="70">
        <v>311010000</v>
      </c>
      <c r="J56" s="1" t="s">
        <v>1088</v>
      </c>
      <c r="K56" s="1" t="s">
        <v>851</v>
      </c>
      <c r="L56" s="5" t="s">
        <v>1103</v>
      </c>
      <c r="M56" s="70"/>
      <c r="N56" s="70" t="s">
        <v>81</v>
      </c>
      <c r="O56" s="70" t="s">
        <v>1056</v>
      </c>
      <c r="P56" s="70" t="s">
        <v>1099</v>
      </c>
      <c r="Q56" s="70" t="s">
        <v>1098</v>
      </c>
      <c r="R56" s="71">
        <v>13</v>
      </c>
      <c r="S56" s="71"/>
      <c r="T56" s="71">
        <v>193622</v>
      </c>
      <c r="U56" s="151">
        <v>216856.64</v>
      </c>
      <c r="V56" s="70" t="s">
        <v>41</v>
      </c>
      <c r="W56" s="70">
        <v>2013</v>
      </c>
      <c r="X56" s="70"/>
    </row>
    <row r="57" spans="1:24" ht="127.5" hidden="1">
      <c r="A57" s="2" t="s">
        <v>686</v>
      </c>
      <c r="B57" s="2" t="s">
        <v>1545</v>
      </c>
      <c r="C57" s="70" t="s">
        <v>1094</v>
      </c>
      <c r="D57" s="70" t="s">
        <v>1095</v>
      </c>
      <c r="E57" s="70" t="s">
        <v>1095</v>
      </c>
      <c r="F57" s="70" t="s">
        <v>1100</v>
      </c>
      <c r="G57" s="70" t="s">
        <v>29</v>
      </c>
      <c r="H57" s="24">
        <v>1</v>
      </c>
      <c r="I57" s="70">
        <v>231010000</v>
      </c>
      <c r="J57" s="1" t="s">
        <v>3259</v>
      </c>
      <c r="K57" s="1" t="s">
        <v>1104</v>
      </c>
      <c r="L57" s="5" t="s">
        <v>1028</v>
      </c>
      <c r="M57" s="70"/>
      <c r="N57" s="70" t="s">
        <v>81</v>
      </c>
      <c r="O57" s="70" t="s">
        <v>1056</v>
      </c>
      <c r="P57" s="70" t="s">
        <v>1099</v>
      </c>
      <c r="Q57" s="70" t="s">
        <v>1098</v>
      </c>
      <c r="R57" s="71">
        <v>5</v>
      </c>
      <c r="S57" s="71"/>
      <c r="T57" s="71">
        <v>47810</v>
      </c>
      <c r="U57" s="151">
        <v>53547.200000000004</v>
      </c>
      <c r="V57" s="70" t="s">
        <v>41</v>
      </c>
      <c r="W57" s="70">
        <v>2013</v>
      </c>
      <c r="X57" s="70"/>
    </row>
    <row r="58" spans="1:24" ht="127.5" hidden="1">
      <c r="A58" s="2" t="s">
        <v>687</v>
      </c>
      <c r="B58" s="2" t="s">
        <v>1545</v>
      </c>
      <c r="C58" s="70" t="s">
        <v>1094</v>
      </c>
      <c r="D58" s="70" t="s">
        <v>1095</v>
      </c>
      <c r="E58" s="70" t="s">
        <v>1095</v>
      </c>
      <c r="F58" s="70" t="s">
        <v>1100</v>
      </c>
      <c r="G58" s="70" t="s">
        <v>29</v>
      </c>
      <c r="H58" s="24">
        <v>1</v>
      </c>
      <c r="I58" s="70">
        <v>231010000</v>
      </c>
      <c r="J58" s="385" t="s">
        <v>3259</v>
      </c>
      <c r="K58" s="1" t="s">
        <v>1104</v>
      </c>
      <c r="L58" s="5" t="s">
        <v>1030</v>
      </c>
      <c r="M58" s="70"/>
      <c r="N58" s="70" t="s">
        <v>81</v>
      </c>
      <c r="O58" s="70" t="s">
        <v>1056</v>
      </c>
      <c r="P58" s="70" t="s">
        <v>1099</v>
      </c>
      <c r="Q58" s="70" t="s">
        <v>1098</v>
      </c>
      <c r="R58" s="71">
        <v>3</v>
      </c>
      <c r="S58" s="71"/>
      <c r="T58" s="71">
        <v>28686</v>
      </c>
      <c r="U58" s="151">
        <v>32128.320000000003</v>
      </c>
      <c r="V58" s="70" t="s">
        <v>41</v>
      </c>
      <c r="W58" s="70">
        <v>2013</v>
      </c>
      <c r="X58" s="70"/>
    </row>
    <row r="59" spans="1:24" ht="127.5" hidden="1">
      <c r="A59" s="2" t="s">
        <v>688</v>
      </c>
      <c r="B59" s="2" t="s">
        <v>1545</v>
      </c>
      <c r="C59" s="70" t="s">
        <v>1094</v>
      </c>
      <c r="D59" s="70" t="s">
        <v>1095</v>
      </c>
      <c r="E59" s="70" t="s">
        <v>1095</v>
      </c>
      <c r="F59" s="70" t="s">
        <v>1100</v>
      </c>
      <c r="G59" s="70" t="s">
        <v>29</v>
      </c>
      <c r="H59" s="24">
        <v>1</v>
      </c>
      <c r="I59" s="70">
        <v>231010000</v>
      </c>
      <c r="J59" s="385" t="s">
        <v>3259</v>
      </c>
      <c r="K59" s="1" t="s">
        <v>1104</v>
      </c>
      <c r="L59" s="5" t="s">
        <v>1028</v>
      </c>
      <c r="M59" s="70"/>
      <c r="N59" s="70" t="s">
        <v>81</v>
      </c>
      <c r="O59" s="70" t="s">
        <v>1056</v>
      </c>
      <c r="P59" s="70" t="s">
        <v>1099</v>
      </c>
      <c r="Q59" s="70" t="s">
        <v>1098</v>
      </c>
      <c r="R59" s="71">
        <v>5</v>
      </c>
      <c r="S59" s="71"/>
      <c r="T59" s="71">
        <v>47810</v>
      </c>
      <c r="U59" s="151">
        <v>53547.200000000004</v>
      </c>
      <c r="V59" s="70" t="s">
        <v>41</v>
      </c>
      <c r="W59" s="70">
        <v>2013</v>
      </c>
      <c r="X59" s="70"/>
    </row>
    <row r="60" spans="1:24" ht="127.5" hidden="1">
      <c r="A60" s="2" t="s">
        <v>689</v>
      </c>
      <c r="B60" s="2" t="s">
        <v>1545</v>
      </c>
      <c r="C60" s="70" t="s">
        <v>1094</v>
      </c>
      <c r="D60" s="70" t="s">
        <v>1095</v>
      </c>
      <c r="E60" s="70" t="s">
        <v>1095</v>
      </c>
      <c r="F60" s="70" t="s">
        <v>1100</v>
      </c>
      <c r="G60" s="70" t="s">
        <v>29</v>
      </c>
      <c r="H60" s="24">
        <v>1</v>
      </c>
      <c r="I60" s="70">
        <v>231010000</v>
      </c>
      <c r="J60" s="385" t="s">
        <v>3259</v>
      </c>
      <c r="K60" s="1" t="s">
        <v>1104</v>
      </c>
      <c r="L60" s="5" t="s">
        <v>1034</v>
      </c>
      <c r="M60" s="70"/>
      <c r="N60" s="70" t="s">
        <v>81</v>
      </c>
      <c r="O60" s="70" t="s">
        <v>1056</v>
      </c>
      <c r="P60" s="70" t="s">
        <v>1099</v>
      </c>
      <c r="Q60" s="70" t="s">
        <v>1098</v>
      </c>
      <c r="R60" s="71">
        <v>5</v>
      </c>
      <c r="S60" s="71"/>
      <c r="T60" s="71">
        <v>47810</v>
      </c>
      <c r="U60" s="151">
        <v>53547.200000000004</v>
      </c>
      <c r="V60" s="70" t="s">
        <v>41</v>
      </c>
      <c r="W60" s="70">
        <v>2013</v>
      </c>
      <c r="X60" s="70"/>
    </row>
    <row r="61" spans="1:24" ht="127.5" hidden="1">
      <c r="A61" s="2" t="s">
        <v>690</v>
      </c>
      <c r="B61" s="2" t="s">
        <v>1545</v>
      </c>
      <c r="C61" s="70" t="s">
        <v>1094</v>
      </c>
      <c r="D61" s="70" t="s">
        <v>1095</v>
      </c>
      <c r="E61" s="70" t="s">
        <v>1095</v>
      </c>
      <c r="F61" s="70" t="s">
        <v>1100</v>
      </c>
      <c r="G61" s="70" t="s">
        <v>29</v>
      </c>
      <c r="H61" s="24">
        <v>1</v>
      </c>
      <c r="I61" s="70">
        <v>231010000</v>
      </c>
      <c r="J61" s="385" t="s">
        <v>3259</v>
      </c>
      <c r="K61" s="1" t="s">
        <v>1104</v>
      </c>
      <c r="L61" s="1" t="s">
        <v>1025</v>
      </c>
      <c r="M61" s="70"/>
      <c r="N61" s="70" t="s">
        <v>81</v>
      </c>
      <c r="O61" s="70" t="s">
        <v>1056</v>
      </c>
      <c r="P61" s="70" t="s">
        <v>1099</v>
      </c>
      <c r="Q61" s="70" t="s">
        <v>1098</v>
      </c>
      <c r="R61" s="71">
        <v>3</v>
      </c>
      <c r="S61" s="71"/>
      <c r="T61" s="71">
        <v>28686</v>
      </c>
      <c r="U61" s="151">
        <v>32128.320000000003</v>
      </c>
      <c r="V61" s="70" t="s">
        <v>41</v>
      </c>
      <c r="W61" s="70">
        <v>2013</v>
      </c>
      <c r="X61" s="70"/>
    </row>
    <row r="62" spans="1:24" ht="127.5" hidden="1">
      <c r="A62" s="2" t="s">
        <v>691</v>
      </c>
      <c r="B62" s="2" t="s">
        <v>1545</v>
      </c>
      <c r="C62" s="70" t="s">
        <v>1094</v>
      </c>
      <c r="D62" s="70" t="s">
        <v>1095</v>
      </c>
      <c r="E62" s="70" t="s">
        <v>1095</v>
      </c>
      <c r="F62" s="70" t="s">
        <v>1100</v>
      </c>
      <c r="G62" s="70" t="s">
        <v>29</v>
      </c>
      <c r="H62" s="24">
        <v>1</v>
      </c>
      <c r="I62" s="70">
        <v>231010000</v>
      </c>
      <c r="J62" s="385" t="s">
        <v>3259</v>
      </c>
      <c r="K62" s="1" t="s">
        <v>1104</v>
      </c>
      <c r="L62" s="2" t="s">
        <v>1036</v>
      </c>
      <c r="M62" s="70"/>
      <c r="N62" s="70" t="s">
        <v>81</v>
      </c>
      <c r="O62" s="70" t="s">
        <v>1056</v>
      </c>
      <c r="P62" s="70" t="s">
        <v>1099</v>
      </c>
      <c r="Q62" s="70" t="s">
        <v>1098</v>
      </c>
      <c r="R62" s="71">
        <v>3</v>
      </c>
      <c r="S62" s="71"/>
      <c r="T62" s="71">
        <v>28686</v>
      </c>
      <c r="U62" s="151">
        <v>32128.320000000003</v>
      </c>
      <c r="V62" s="70" t="s">
        <v>41</v>
      </c>
      <c r="W62" s="70">
        <v>2013</v>
      </c>
      <c r="X62" s="70"/>
    </row>
    <row r="63" spans="1:24" ht="127.5" hidden="1">
      <c r="A63" s="2" t="s">
        <v>697</v>
      </c>
      <c r="B63" s="2" t="s">
        <v>1545</v>
      </c>
      <c r="C63" s="70" t="s">
        <v>1105</v>
      </c>
      <c r="D63" s="70" t="s">
        <v>1106</v>
      </c>
      <c r="E63" s="70" t="s">
        <v>1107</v>
      </c>
      <c r="F63" s="70" t="s">
        <v>1108</v>
      </c>
      <c r="G63" s="70" t="s">
        <v>67</v>
      </c>
      <c r="H63" s="24">
        <v>1</v>
      </c>
      <c r="I63" s="70">
        <v>471010000</v>
      </c>
      <c r="J63" s="1" t="s">
        <v>1054</v>
      </c>
      <c r="K63" s="1" t="s">
        <v>851</v>
      </c>
      <c r="L63" s="70" t="s">
        <v>1076</v>
      </c>
      <c r="M63" s="70"/>
      <c r="N63" s="70" t="s">
        <v>81</v>
      </c>
      <c r="O63" s="70" t="s">
        <v>1056</v>
      </c>
      <c r="P63" s="70"/>
      <c r="Q63" s="70" t="s">
        <v>32</v>
      </c>
      <c r="R63" s="71" t="s">
        <v>937</v>
      </c>
      <c r="S63" s="71"/>
      <c r="T63" s="71">
        <v>51000</v>
      </c>
      <c r="U63" s="151">
        <v>57120.000000000007</v>
      </c>
      <c r="V63" s="70" t="s">
        <v>41</v>
      </c>
      <c r="W63" s="70">
        <v>2013</v>
      </c>
      <c r="X63" s="70"/>
    </row>
    <row r="64" spans="1:24" ht="127.5" hidden="1">
      <c r="A64" s="2" t="s">
        <v>700</v>
      </c>
      <c r="B64" s="2" t="s">
        <v>1545</v>
      </c>
      <c r="C64" s="70" t="s">
        <v>1105</v>
      </c>
      <c r="D64" s="70" t="s">
        <v>1106</v>
      </c>
      <c r="E64" s="70" t="s">
        <v>1107</v>
      </c>
      <c r="F64" s="70" t="s">
        <v>1108</v>
      </c>
      <c r="G64" s="70" t="s">
        <v>67</v>
      </c>
      <c r="H64" s="24">
        <v>1</v>
      </c>
      <c r="I64" s="70">
        <v>471010000</v>
      </c>
      <c r="J64" s="1" t="s">
        <v>1054</v>
      </c>
      <c r="K64" s="1" t="s">
        <v>851</v>
      </c>
      <c r="L64" s="70" t="s">
        <v>1077</v>
      </c>
      <c r="M64" s="70"/>
      <c r="N64" s="70" t="s">
        <v>81</v>
      </c>
      <c r="O64" s="70" t="s">
        <v>1056</v>
      </c>
      <c r="P64" s="70"/>
      <c r="Q64" s="70" t="s">
        <v>32</v>
      </c>
      <c r="R64" s="71" t="s">
        <v>937</v>
      </c>
      <c r="S64" s="71"/>
      <c r="T64" s="71">
        <v>82000</v>
      </c>
      <c r="U64" s="151">
        <v>91840.000000000015</v>
      </c>
      <c r="V64" s="70" t="s">
        <v>41</v>
      </c>
      <c r="W64" s="70">
        <v>2013</v>
      </c>
      <c r="X64" s="70"/>
    </row>
    <row r="65" spans="1:24" ht="127.5" hidden="1">
      <c r="A65" s="2" t="s">
        <v>702</v>
      </c>
      <c r="B65" s="2" t="s">
        <v>1545</v>
      </c>
      <c r="C65" s="70" t="s">
        <v>1105</v>
      </c>
      <c r="D65" s="70" t="s">
        <v>1106</v>
      </c>
      <c r="E65" s="70" t="s">
        <v>1107</v>
      </c>
      <c r="F65" s="70" t="s">
        <v>1108</v>
      </c>
      <c r="G65" s="70" t="s">
        <v>67</v>
      </c>
      <c r="H65" s="24">
        <v>1</v>
      </c>
      <c r="I65" s="70">
        <v>471010000</v>
      </c>
      <c r="J65" s="1" t="s">
        <v>1054</v>
      </c>
      <c r="K65" s="1" t="s">
        <v>851</v>
      </c>
      <c r="L65" s="70" t="s">
        <v>1078</v>
      </c>
      <c r="M65" s="70"/>
      <c r="N65" s="70" t="s">
        <v>81</v>
      </c>
      <c r="O65" s="70" t="s">
        <v>1056</v>
      </c>
      <c r="P65" s="70"/>
      <c r="Q65" s="70" t="s">
        <v>32</v>
      </c>
      <c r="R65" s="71" t="s">
        <v>937</v>
      </c>
      <c r="S65" s="71"/>
      <c r="T65" s="71">
        <v>85000</v>
      </c>
      <c r="U65" s="151">
        <v>95200.000000000015</v>
      </c>
      <c r="V65" s="70" t="s">
        <v>41</v>
      </c>
      <c r="W65" s="70">
        <v>2013</v>
      </c>
      <c r="X65" s="70"/>
    </row>
    <row r="66" spans="1:24" ht="127.5" hidden="1">
      <c r="A66" s="2" t="s">
        <v>703</v>
      </c>
      <c r="B66" s="2" t="s">
        <v>1545</v>
      </c>
      <c r="C66" s="70" t="s">
        <v>1105</v>
      </c>
      <c r="D66" s="70" t="s">
        <v>1106</v>
      </c>
      <c r="E66" s="70" t="s">
        <v>1107</v>
      </c>
      <c r="F66" s="70" t="s">
        <v>1109</v>
      </c>
      <c r="G66" s="70" t="s">
        <v>67</v>
      </c>
      <c r="H66" s="24">
        <v>1</v>
      </c>
      <c r="I66" s="70">
        <v>750000000</v>
      </c>
      <c r="J66" s="20" t="s">
        <v>1631</v>
      </c>
      <c r="K66" s="1" t="s">
        <v>851</v>
      </c>
      <c r="L66" s="70" t="s">
        <v>1110</v>
      </c>
      <c r="M66" s="70"/>
      <c r="N66" s="70" t="s">
        <v>81</v>
      </c>
      <c r="O66" s="70" t="s">
        <v>1056</v>
      </c>
      <c r="P66" s="70"/>
      <c r="Q66" s="70" t="s">
        <v>32</v>
      </c>
      <c r="R66" s="71" t="s">
        <v>937</v>
      </c>
      <c r="S66" s="71"/>
      <c r="T66" s="71">
        <v>41404</v>
      </c>
      <c r="U66" s="151">
        <v>46372.480000000003</v>
      </c>
      <c r="V66" s="70" t="s">
        <v>41</v>
      </c>
      <c r="W66" s="70">
        <v>2013</v>
      </c>
      <c r="X66" s="70"/>
    </row>
    <row r="67" spans="1:24" ht="127.5" hidden="1">
      <c r="A67" s="2" t="s">
        <v>704</v>
      </c>
      <c r="B67" s="2" t="s">
        <v>1545</v>
      </c>
      <c r="C67" s="70" t="s">
        <v>1105</v>
      </c>
      <c r="D67" s="70" t="s">
        <v>1106</v>
      </c>
      <c r="E67" s="70" t="s">
        <v>1107</v>
      </c>
      <c r="F67" s="70" t="s">
        <v>1109</v>
      </c>
      <c r="G67" s="70" t="s">
        <v>67</v>
      </c>
      <c r="H67" s="24">
        <v>1</v>
      </c>
      <c r="I67" s="70">
        <v>750000000</v>
      </c>
      <c r="J67" s="20" t="s">
        <v>1631</v>
      </c>
      <c r="K67" s="1" t="s">
        <v>851</v>
      </c>
      <c r="L67" s="70" t="s">
        <v>1111</v>
      </c>
      <c r="M67" s="70"/>
      <c r="N67" s="70" t="s">
        <v>81</v>
      </c>
      <c r="O67" s="70" t="s">
        <v>1056</v>
      </c>
      <c r="P67" s="70"/>
      <c r="Q67" s="70" t="s">
        <v>32</v>
      </c>
      <c r="R67" s="71" t="s">
        <v>937</v>
      </c>
      <c r="S67" s="71"/>
      <c r="T67" s="71">
        <v>94100</v>
      </c>
      <c r="U67" s="151">
        <v>105392.00000000001</v>
      </c>
      <c r="V67" s="70" t="s">
        <v>41</v>
      </c>
      <c r="W67" s="70">
        <v>2013</v>
      </c>
      <c r="X67" s="70"/>
    </row>
    <row r="68" spans="1:24" ht="127.5" hidden="1">
      <c r="A68" s="2" t="s">
        <v>706</v>
      </c>
      <c r="B68" s="2" t="s">
        <v>1545</v>
      </c>
      <c r="C68" s="70" t="s">
        <v>1105</v>
      </c>
      <c r="D68" s="70" t="s">
        <v>1106</v>
      </c>
      <c r="E68" s="70" t="s">
        <v>1107</v>
      </c>
      <c r="F68" s="70" t="s">
        <v>1109</v>
      </c>
      <c r="G68" s="70" t="s">
        <v>67</v>
      </c>
      <c r="H68" s="24">
        <v>1</v>
      </c>
      <c r="I68" s="70">
        <v>750000000</v>
      </c>
      <c r="J68" s="20" t="s">
        <v>1631</v>
      </c>
      <c r="K68" s="1" t="s">
        <v>851</v>
      </c>
      <c r="L68" s="5" t="s">
        <v>1112</v>
      </c>
      <c r="M68" s="70"/>
      <c r="N68" s="70" t="s">
        <v>81</v>
      </c>
      <c r="O68" s="70" t="s">
        <v>1056</v>
      </c>
      <c r="P68" s="70"/>
      <c r="Q68" s="70" t="s">
        <v>32</v>
      </c>
      <c r="R68" s="71" t="s">
        <v>937</v>
      </c>
      <c r="S68" s="71"/>
      <c r="T68" s="71">
        <v>45168</v>
      </c>
      <c r="U68" s="151">
        <v>50588.160000000003</v>
      </c>
      <c r="V68" s="70" t="s">
        <v>41</v>
      </c>
      <c r="W68" s="70">
        <v>2013</v>
      </c>
      <c r="X68" s="70"/>
    </row>
    <row r="69" spans="1:24" ht="127.5" hidden="1">
      <c r="A69" s="2" t="s">
        <v>707</v>
      </c>
      <c r="B69" s="2" t="s">
        <v>1545</v>
      </c>
      <c r="C69" s="70" t="s">
        <v>1105</v>
      </c>
      <c r="D69" s="70" t="s">
        <v>1106</v>
      </c>
      <c r="E69" s="70" t="s">
        <v>1107</v>
      </c>
      <c r="F69" s="70" t="s">
        <v>1108</v>
      </c>
      <c r="G69" s="70" t="s">
        <v>67</v>
      </c>
      <c r="H69" s="24">
        <v>1</v>
      </c>
      <c r="I69" s="70">
        <v>311010000</v>
      </c>
      <c r="J69" s="1" t="s">
        <v>1088</v>
      </c>
      <c r="K69" s="1" t="s">
        <v>851</v>
      </c>
      <c r="L69" s="70" t="s">
        <v>1089</v>
      </c>
      <c r="M69" s="70"/>
      <c r="N69" s="70" t="s">
        <v>81</v>
      </c>
      <c r="O69" s="70" t="s">
        <v>1056</v>
      </c>
      <c r="P69" s="70"/>
      <c r="Q69" s="70" t="s">
        <v>32</v>
      </c>
      <c r="R69" s="71" t="s">
        <v>937</v>
      </c>
      <c r="S69" s="71"/>
      <c r="T69" s="71">
        <v>52738</v>
      </c>
      <c r="U69" s="151">
        <v>59066.560000000005</v>
      </c>
      <c r="V69" s="70" t="s">
        <v>41</v>
      </c>
      <c r="W69" s="70">
        <v>2013</v>
      </c>
      <c r="X69" s="70"/>
    </row>
    <row r="70" spans="1:24" ht="127.5" hidden="1">
      <c r="A70" s="2" t="s">
        <v>710</v>
      </c>
      <c r="B70" s="2" t="s">
        <v>1545</v>
      </c>
      <c r="C70" s="70" t="s">
        <v>1105</v>
      </c>
      <c r="D70" s="70" t="s">
        <v>1106</v>
      </c>
      <c r="E70" s="70" t="s">
        <v>1107</v>
      </c>
      <c r="F70" s="70" t="s">
        <v>1108</v>
      </c>
      <c r="G70" s="70" t="s">
        <v>67</v>
      </c>
      <c r="H70" s="24">
        <v>1</v>
      </c>
      <c r="I70" s="70">
        <v>311010000</v>
      </c>
      <c r="J70" s="1" t="s">
        <v>1088</v>
      </c>
      <c r="K70" s="1" t="s">
        <v>851</v>
      </c>
      <c r="L70" s="5" t="s">
        <v>1103</v>
      </c>
      <c r="M70" s="70"/>
      <c r="N70" s="70" t="s">
        <v>81</v>
      </c>
      <c r="O70" s="70" t="s">
        <v>1056</v>
      </c>
      <c r="P70" s="70"/>
      <c r="Q70" s="70" t="s">
        <v>32</v>
      </c>
      <c r="R70" s="71" t="s">
        <v>937</v>
      </c>
      <c r="S70" s="71"/>
      <c r="T70" s="71">
        <v>101709</v>
      </c>
      <c r="U70" s="151">
        <v>113914.08000000002</v>
      </c>
      <c r="V70" s="70" t="s">
        <v>41</v>
      </c>
      <c r="W70" s="70">
        <v>2013</v>
      </c>
      <c r="X70" s="70"/>
    </row>
    <row r="71" spans="1:24" ht="127.5" hidden="1">
      <c r="A71" s="2" t="s">
        <v>712</v>
      </c>
      <c r="B71" s="2" t="s">
        <v>1545</v>
      </c>
      <c r="C71" s="70" t="s">
        <v>1105</v>
      </c>
      <c r="D71" s="70" t="s">
        <v>1106</v>
      </c>
      <c r="E71" s="70" t="s">
        <v>1107</v>
      </c>
      <c r="F71" s="70" t="s">
        <v>1113</v>
      </c>
      <c r="G71" s="70" t="s">
        <v>67</v>
      </c>
      <c r="H71" s="24">
        <v>1</v>
      </c>
      <c r="I71" s="70">
        <v>151010000</v>
      </c>
      <c r="J71" s="20" t="s">
        <v>1574</v>
      </c>
      <c r="K71" s="1" t="s">
        <v>851</v>
      </c>
      <c r="L71" s="70" t="s">
        <v>1114</v>
      </c>
      <c r="M71" s="70"/>
      <c r="N71" s="70" t="s">
        <v>81</v>
      </c>
      <c r="O71" s="70" t="s">
        <v>1056</v>
      </c>
      <c r="P71" s="70"/>
      <c r="Q71" s="70" t="s">
        <v>32</v>
      </c>
      <c r="R71" s="71" t="s">
        <v>937</v>
      </c>
      <c r="S71" s="71"/>
      <c r="T71" s="71">
        <v>50000</v>
      </c>
      <c r="U71" s="151">
        <v>56000.000000000007</v>
      </c>
      <c r="V71" s="70" t="s">
        <v>41</v>
      </c>
      <c r="W71" s="70">
        <v>2013</v>
      </c>
      <c r="X71" s="70"/>
    </row>
    <row r="72" spans="1:24" ht="127.5" hidden="1">
      <c r="A72" s="2" t="s">
        <v>713</v>
      </c>
      <c r="B72" s="2" t="s">
        <v>1545</v>
      </c>
      <c r="C72" s="70" t="s">
        <v>1105</v>
      </c>
      <c r="D72" s="70" t="s">
        <v>1106</v>
      </c>
      <c r="E72" s="70" t="s">
        <v>1107</v>
      </c>
      <c r="F72" s="70" t="s">
        <v>1113</v>
      </c>
      <c r="G72" s="70" t="s">
        <v>67</v>
      </c>
      <c r="H72" s="24">
        <v>1</v>
      </c>
      <c r="I72" s="70">
        <v>151010000</v>
      </c>
      <c r="J72" s="20" t="s">
        <v>1574</v>
      </c>
      <c r="K72" s="1" t="s">
        <v>851</v>
      </c>
      <c r="L72" s="70" t="s">
        <v>1115</v>
      </c>
      <c r="M72" s="70"/>
      <c r="N72" s="70" t="s">
        <v>81</v>
      </c>
      <c r="O72" s="70" t="s">
        <v>1056</v>
      </c>
      <c r="P72" s="70"/>
      <c r="Q72" s="70" t="s">
        <v>32</v>
      </c>
      <c r="R72" s="71" t="s">
        <v>937</v>
      </c>
      <c r="S72" s="71"/>
      <c r="T72" s="71">
        <v>50000</v>
      </c>
      <c r="U72" s="151">
        <v>56000.000000000007</v>
      </c>
      <c r="V72" s="70" t="s">
        <v>41</v>
      </c>
      <c r="W72" s="70">
        <v>2013</v>
      </c>
      <c r="X72" s="70"/>
    </row>
    <row r="73" spans="1:24" ht="127.5" hidden="1">
      <c r="A73" s="2" t="s">
        <v>714</v>
      </c>
      <c r="B73" s="2" t="s">
        <v>1545</v>
      </c>
      <c r="C73" s="70" t="s">
        <v>1105</v>
      </c>
      <c r="D73" s="70" t="s">
        <v>1106</v>
      </c>
      <c r="E73" s="70" t="s">
        <v>1107</v>
      </c>
      <c r="F73" s="70" t="s">
        <v>1113</v>
      </c>
      <c r="G73" s="70" t="s">
        <v>67</v>
      </c>
      <c r="H73" s="24">
        <v>1</v>
      </c>
      <c r="I73" s="70">
        <v>151010000</v>
      </c>
      <c r="J73" s="20" t="s">
        <v>1574</v>
      </c>
      <c r="K73" s="1" t="s">
        <v>851</v>
      </c>
      <c r="L73" s="70" t="s">
        <v>1060</v>
      </c>
      <c r="M73" s="70"/>
      <c r="N73" s="70" t="s">
        <v>81</v>
      </c>
      <c r="O73" s="70" t="s">
        <v>1056</v>
      </c>
      <c r="P73" s="70"/>
      <c r="Q73" s="70" t="s">
        <v>32</v>
      </c>
      <c r="R73" s="71" t="s">
        <v>937</v>
      </c>
      <c r="S73" s="71"/>
      <c r="T73" s="71">
        <v>25000</v>
      </c>
      <c r="U73" s="151">
        <v>28000.000000000004</v>
      </c>
      <c r="V73" s="70" t="s">
        <v>41</v>
      </c>
      <c r="W73" s="70">
        <v>2013</v>
      </c>
      <c r="X73" s="70"/>
    </row>
    <row r="74" spans="1:24" ht="127.5" hidden="1">
      <c r="A74" s="2" t="s">
        <v>719</v>
      </c>
      <c r="B74" s="2" t="s">
        <v>1545</v>
      </c>
      <c r="C74" s="70" t="s">
        <v>1105</v>
      </c>
      <c r="D74" s="70" t="s">
        <v>1106</v>
      </c>
      <c r="E74" s="70" t="s">
        <v>1107</v>
      </c>
      <c r="F74" s="70" t="s">
        <v>1113</v>
      </c>
      <c r="G74" s="70" t="s">
        <v>67</v>
      </c>
      <c r="H74" s="24">
        <v>1</v>
      </c>
      <c r="I74" s="70">
        <v>151010000</v>
      </c>
      <c r="J74" s="20" t="s">
        <v>1574</v>
      </c>
      <c r="K74" s="1" t="s">
        <v>851</v>
      </c>
      <c r="L74" s="70" t="s">
        <v>1116</v>
      </c>
      <c r="M74" s="70"/>
      <c r="N74" s="70" t="s">
        <v>81</v>
      </c>
      <c r="O74" s="70" t="s">
        <v>1056</v>
      </c>
      <c r="P74" s="70"/>
      <c r="Q74" s="70" t="s">
        <v>32</v>
      </c>
      <c r="R74" s="71" t="s">
        <v>937</v>
      </c>
      <c r="S74" s="71"/>
      <c r="T74" s="71">
        <v>50000</v>
      </c>
      <c r="U74" s="151">
        <v>56000.000000000007</v>
      </c>
      <c r="V74" s="70" t="s">
        <v>41</v>
      </c>
      <c r="W74" s="70">
        <v>2013</v>
      </c>
      <c r="X74" s="70"/>
    </row>
    <row r="75" spans="1:24" ht="127.5" hidden="1">
      <c r="A75" s="2" t="s">
        <v>720</v>
      </c>
      <c r="B75" s="2" t="s">
        <v>1545</v>
      </c>
      <c r="C75" s="70" t="s">
        <v>1105</v>
      </c>
      <c r="D75" s="70" t="s">
        <v>1106</v>
      </c>
      <c r="E75" s="70" t="s">
        <v>1107</v>
      </c>
      <c r="F75" s="70" t="s">
        <v>1113</v>
      </c>
      <c r="G75" s="70" t="s">
        <v>67</v>
      </c>
      <c r="H75" s="24">
        <v>1</v>
      </c>
      <c r="I75" s="70">
        <v>231010000</v>
      </c>
      <c r="J75" s="385" t="s">
        <v>3259</v>
      </c>
      <c r="K75" s="1" t="s">
        <v>851</v>
      </c>
      <c r="L75" s="70" t="s">
        <v>1117</v>
      </c>
      <c r="M75" s="70"/>
      <c r="N75" s="70" t="s">
        <v>81</v>
      </c>
      <c r="O75" s="70" t="s">
        <v>1056</v>
      </c>
      <c r="P75" s="70"/>
      <c r="Q75" s="70" t="s">
        <v>32</v>
      </c>
      <c r="R75" s="71" t="s">
        <v>937</v>
      </c>
      <c r="S75" s="71"/>
      <c r="T75" s="71">
        <v>25000</v>
      </c>
      <c r="U75" s="151">
        <v>28000.000000000004</v>
      </c>
      <c r="V75" s="70" t="s">
        <v>41</v>
      </c>
      <c r="W75" s="70">
        <v>2013</v>
      </c>
      <c r="X75" s="70"/>
    </row>
    <row r="76" spans="1:24" ht="127.5" hidden="1">
      <c r="A76" s="2" t="s">
        <v>721</v>
      </c>
      <c r="B76" s="2" t="s">
        <v>1545</v>
      </c>
      <c r="C76" s="70" t="s">
        <v>1105</v>
      </c>
      <c r="D76" s="70" t="s">
        <v>1106</v>
      </c>
      <c r="E76" s="70" t="s">
        <v>1107</v>
      </c>
      <c r="F76" s="70" t="s">
        <v>1118</v>
      </c>
      <c r="G76" s="70" t="s">
        <v>67</v>
      </c>
      <c r="H76" s="24">
        <v>1</v>
      </c>
      <c r="I76" s="70">
        <v>271010000</v>
      </c>
      <c r="J76" s="1" t="s">
        <v>1070</v>
      </c>
      <c r="K76" s="1" t="s">
        <v>851</v>
      </c>
      <c r="L76" s="70" t="s">
        <v>1085</v>
      </c>
      <c r="M76" s="70"/>
      <c r="N76" s="70" t="s">
        <v>81</v>
      </c>
      <c r="O76" s="70" t="s">
        <v>1056</v>
      </c>
      <c r="P76" s="70"/>
      <c r="Q76" s="70" t="s">
        <v>32</v>
      </c>
      <c r="R76" s="71" t="s">
        <v>937</v>
      </c>
      <c r="S76" s="71"/>
      <c r="T76" s="71">
        <v>183288</v>
      </c>
      <c r="U76" s="151">
        <v>205282.56000000003</v>
      </c>
      <c r="V76" s="70" t="s">
        <v>41</v>
      </c>
      <c r="W76" s="70">
        <v>2013</v>
      </c>
      <c r="X76" s="70"/>
    </row>
    <row r="77" spans="1:24" ht="127.5" hidden="1">
      <c r="A77" s="2" t="s">
        <v>726</v>
      </c>
      <c r="B77" s="2" t="s">
        <v>1545</v>
      </c>
      <c r="C77" s="70" t="s">
        <v>1105</v>
      </c>
      <c r="D77" s="70" t="s">
        <v>1106</v>
      </c>
      <c r="E77" s="70" t="s">
        <v>1107</v>
      </c>
      <c r="F77" s="70" t="s">
        <v>1108</v>
      </c>
      <c r="G77" s="70" t="s">
        <v>67</v>
      </c>
      <c r="H77" s="24">
        <v>1</v>
      </c>
      <c r="I77" s="70">
        <v>271010000</v>
      </c>
      <c r="J77" s="1" t="s">
        <v>1070</v>
      </c>
      <c r="K77" s="1" t="s">
        <v>851</v>
      </c>
      <c r="L77" s="70" t="s">
        <v>1086</v>
      </c>
      <c r="M77" s="70"/>
      <c r="N77" s="70" t="s">
        <v>81</v>
      </c>
      <c r="O77" s="70" t="s">
        <v>1056</v>
      </c>
      <c r="P77" s="70"/>
      <c r="Q77" s="70" t="s">
        <v>32</v>
      </c>
      <c r="R77" s="71" t="s">
        <v>937</v>
      </c>
      <c r="S77" s="71"/>
      <c r="T77" s="71">
        <v>159404</v>
      </c>
      <c r="U77" s="151">
        <v>178532.48000000001</v>
      </c>
      <c r="V77" s="70" t="s">
        <v>41</v>
      </c>
      <c r="W77" s="70">
        <v>2013</v>
      </c>
      <c r="X77" s="70"/>
    </row>
    <row r="78" spans="1:24" ht="127.5" hidden="1">
      <c r="A78" s="2" t="s">
        <v>727</v>
      </c>
      <c r="B78" s="2" t="s">
        <v>1545</v>
      </c>
      <c r="C78" s="70" t="s">
        <v>1105</v>
      </c>
      <c r="D78" s="70" t="s">
        <v>1106</v>
      </c>
      <c r="E78" s="70" t="s">
        <v>1107</v>
      </c>
      <c r="F78" s="70" t="s">
        <v>1108</v>
      </c>
      <c r="G78" s="70" t="s">
        <v>67</v>
      </c>
      <c r="H78" s="24">
        <v>1</v>
      </c>
      <c r="I78" s="70">
        <v>231010000</v>
      </c>
      <c r="J78" s="1" t="s">
        <v>3260</v>
      </c>
      <c r="K78" s="1" t="s">
        <v>851</v>
      </c>
      <c r="L78" s="70" t="s">
        <v>1079</v>
      </c>
      <c r="M78" s="70"/>
      <c r="N78" s="70" t="s">
        <v>81</v>
      </c>
      <c r="O78" s="70" t="s">
        <v>1056</v>
      </c>
      <c r="P78" s="70"/>
      <c r="Q78" s="70" t="s">
        <v>32</v>
      </c>
      <c r="R78" s="71" t="s">
        <v>937</v>
      </c>
      <c r="S78" s="71"/>
      <c r="T78" s="71">
        <v>144450</v>
      </c>
      <c r="U78" s="151">
        <v>161784.00000000003</v>
      </c>
      <c r="V78" s="70" t="s">
        <v>41</v>
      </c>
      <c r="W78" s="70">
        <v>2013</v>
      </c>
      <c r="X78" s="70"/>
    </row>
    <row r="79" spans="1:24" ht="127.5" hidden="1">
      <c r="A79" s="2" t="s">
        <v>729</v>
      </c>
      <c r="B79" s="2" t="s">
        <v>1545</v>
      </c>
      <c r="C79" s="70" t="s">
        <v>1105</v>
      </c>
      <c r="D79" s="70" t="s">
        <v>1106</v>
      </c>
      <c r="E79" s="70" t="s">
        <v>1107</v>
      </c>
      <c r="F79" s="70" t="s">
        <v>1108</v>
      </c>
      <c r="G79" s="70" t="s">
        <v>67</v>
      </c>
      <c r="H79" s="24">
        <v>1</v>
      </c>
      <c r="I79" s="70">
        <v>231010000</v>
      </c>
      <c r="J79" s="1" t="s">
        <v>3260</v>
      </c>
      <c r="K79" s="1" t="s">
        <v>851</v>
      </c>
      <c r="L79" s="70" t="s">
        <v>1080</v>
      </c>
      <c r="M79" s="70"/>
      <c r="N79" s="70" t="s">
        <v>81</v>
      </c>
      <c r="O79" s="70" t="s">
        <v>1056</v>
      </c>
      <c r="P79" s="70"/>
      <c r="Q79" s="70" t="s">
        <v>32</v>
      </c>
      <c r="R79" s="71" t="s">
        <v>937</v>
      </c>
      <c r="S79" s="71"/>
      <c r="T79" s="71">
        <v>160500</v>
      </c>
      <c r="U79" s="151">
        <v>179760.00000000003</v>
      </c>
      <c r="V79" s="70" t="s">
        <v>41</v>
      </c>
      <c r="W79" s="70">
        <v>2013</v>
      </c>
      <c r="X79" s="70"/>
    </row>
    <row r="80" spans="1:24" ht="127.5" hidden="1">
      <c r="A80" s="2" t="s">
        <v>730</v>
      </c>
      <c r="B80" s="2" t="s">
        <v>1545</v>
      </c>
      <c r="C80" s="70" t="s">
        <v>1105</v>
      </c>
      <c r="D80" s="70" t="s">
        <v>1106</v>
      </c>
      <c r="E80" s="70" t="s">
        <v>1107</v>
      </c>
      <c r="F80" s="70" t="s">
        <v>1108</v>
      </c>
      <c r="G80" s="70" t="s">
        <v>67</v>
      </c>
      <c r="H80" s="24">
        <v>1</v>
      </c>
      <c r="I80" s="70">
        <v>231010000</v>
      </c>
      <c r="J80" s="1" t="s">
        <v>3260</v>
      </c>
      <c r="K80" s="1" t="s">
        <v>851</v>
      </c>
      <c r="L80" s="70" t="s">
        <v>1081</v>
      </c>
      <c r="M80" s="70"/>
      <c r="N80" s="70" t="s">
        <v>81</v>
      </c>
      <c r="O80" s="70" t="s">
        <v>1056</v>
      </c>
      <c r="P80" s="70"/>
      <c r="Q80" s="70" t="s">
        <v>32</v>
      </c>
      <c r="R80" s="71" t="s">
        <v>937</v>
      </c>
      <c r="S80" s="71"/>
      <c r="T80" s="71">
        <v>128400</v>
      </c>
      <c r="U80" s="151">
        <v>143808</v>
      </c>
      <c r="V80" s="70" t="s">
        <v>41</v>
      </c>
      <c r="W80" s="70">
        <v>2013</v>
      </c>
      <c r="X80" s="70"/>
    </row>
    <row r="81" spans="1:24" ht="127.5" hidden="1">
      <c r="A81" s="2" t="s">
        <v>732</v>
      </c>
      <c r="B81" s="2" t="s">
        <v>1545</v>
      </c>
      <c r="C81" s="70" t="s">
        <v>1105</v>
      </c>
      <c r="D81" s="70" t="s">
        <v>1106</v>
      </c>
      <c r="E81" s="70" t="s">
        <v>1107</v>
      </c>
      <c r="F81" s="70" t="s">
        <v>1108</v>
      </c>
      <c r="G81" s="70" t="s">
        <v>67</v>
      </c>
      <c r="H81" s="24">
        <v>1</v>
      </c>
      <c r="I81" s="70">
        <v>231010000</v>
      </c>
      <c r="J81" s="1" t="s">
        <v>3260</v>
      </c>
      <c r="K81" s="1" t="s">
        <v>851</v>
      </c>
      <c r="L81" s="70" t="s">
        <v>1082</v>
      </c>
      <c r="M81" s="70"/>
      <c r="N81" s="70" t="s">
        <v>81</v>
      </c>
      <c r="O81" s="70" t="s">
        <v>1056</v>
      </c>
      <c r="P81" s="70"/>
      <c r="Q81" s="70" t="s">
        <v>32</v>
      </c>
      <c r="R81" s="71" t="s">
        <v>937</v>
      </c>
      <c r="S81" s="71"/>
      <c r="T81" s="71">
        <v>77040</v>
      </c>
      <c r="U81" s="151">
        <v>86284.800000000003</v>
      </c>
      <c r="V81" s="70" t="s">
        <v>41</v>
      </c>
      <c r="W81" s="70">
        <v>2013</v>
      </c>
      <c r="X81" s="70"/>
    </row>
    <row r="82" spans="1:24" ht="127.5" hidden="1">
      <c r="A82" s="2" t="s">
        <v>733</v>
      </c>
      <c r="B82" s="2" t="s">
        <v>1545</v>
      </c>
      <c r="C82" s="70" t="s">
        <v>1105</v>
      </c>
      <c r="D82" s="70" t="s">
        <v>1106</v>
      </c>
      <c r="E82" s="70" t="s">
        <v>1107</v>
      </c>
      <c r="F82" s="70" t="s">
        <v>1108</v>
      </c>
      <c r="G82" s="70" t="s">
        <v>67</v>
      </c>
      <c r="H82" s="24">
        <v>1</v>
      </c>
      <c r="I82" s="70">
        <v>231010000</v>
      </c>
      <c r="J82" s="1" t="s">
        <v>3260</v>
      </c>
      <c r="K82" s="1" t="s">
        <v>851</v>
      </c>
      <c r="L82" s="70" t="s">
        <v>1083</v>
      </c>
      <c r="M82" s="70"/>
      <c r="N82" s="70" t="s">
        <v>81</v>
      </c>
      <c r="O82" s="70" t="s">
        <v>1056</v>
      </c>
      <c r="P82" s="70"/>
      <c r="Q82" s="70" t="s">
        <v>32</v>
      </c>
      <c r="R82" s="71" t="s">
        <v>937</v>
      </c>
      <c r="S82" s="71"/>
      <c r="T82" s="71">
        <v>128400</v>
      </c>
      <c r="U82" s="151">
        <v>143808</v>
      </c>
      <c r="V82" s="70" t="s">
        <v>41</v>
      </c>
      <c r="W82" s="70">
        <v>2013</v>
      </c>
      <c r="X82" s="70"/>
    </row>
    <row r="83" spans="1:24" ht="127.5" hidden="1">
      <c r="A83" s="2" t="s">
        <v>734</v>
      </c>
      <c r="B83" s="2" t="s">
        <v>1545</v>
      </c>
      <c r="C83" s="70" t="s">
        <v>1105</v>
      </c>
      <c r="D83" s="70" t="s">
        <v>1106</v>
      </c>
      <c r="E83" s="70" t="s">
        <v>1107</v>
      </c>
      <c r="F83" s="70" t="s">
        <v>1108</v>
      </c>
      <c r="G83" s="70" t="s">
        <v>67</v>
      </c>
      <c r="H83" s="24">
        <v>0.35</v>
      </c>
      <c r="I83" s="70">
        <v>231010000</v>
      </c>
      <c r="J83" s="1" t="s">
        <v>3260</v>
      </c>
      <c r="K83" s="1" t="s">
        <v>851</v>
      </c>
      <c r="L83" s="70" t="s">
        <v>1119</v>
      </c>
      <c r="M83" s="70"/>
      <c r="N83" s="70" t="s">
        <v>81</v>
      </c>
      <c r="O83" s="70" t="s">
        <v>1056</v>
      </c>
      <c r="P83" s="70"/>
      <c r="Q83" s="70" t="s">
        <v>32</v>
      </c>
      <c r="R83" s="71" t="s">
        <v>937</v>
      </c>
      <c r="S83" s="71"/>
      <c r="T83" s="71">
        <v>128400</v>
      </c>
      <c r="U83" s="151">
        <v>143808</v>
      </c>
      <c r="V83" s="70" t="s">
        <v>41</v>
      </c>
      <c r="W83" s="70">
        <v>2013</v>
      </c>
      <c r="X83" s="70"/>
    </row>
    <row r="84" spans="1:24" ht="127.5" hidden="1">
      <c r="A84" s="2" t="s">
        <v>736</v>
      </c>
      <c r="B84" s="2" t="s">
        <v>1545</v>
      </c>
      <c r="C84" s="70" t="s">
        <v>1120</v>
      </c>
      <c r="D84" s="70" t="s">
        <v>1121</v>
      </c>
      <c r="E84" s="70" t="s">
        <v>1121</v>
      </c>
      <c r="F84" s="70" t="s">
        <v>1122</v>
      </c>
      <c r="G84" s="70" t="s">
        <v>36</v>
      </c>
      <c r="H84" s="24">
        <v>1</v>
      </c>
      <c r="I84" s="70">
        <v>231010000</v>
      </c>
      <c r="J84" s="1" t="s">
        <v>3260</v>
      </c>
      <c r="K84" s="1" t="s">
        <v>1024</v>
      </c>
      <c r="L84" s="70" t="s">
        <v>1097</v>
      </c>
      <c r="M84" s="70"/>
      <c r="N84" s="70" t="s">
        <v>81</v>
      </c>
      <c r="O84" s="70" t="s">
        <v>1056</v>
      </c>
      <c r="P84" s="70" t="s">
        <v>1123</v>
      </c>
      <c r="Q84" s="70" t="s">
        <v>1124</v>
      </c>
      <c r="R84" s="71">
        <v>4160</v>
      </c>
      <c r="S84" s="71"/>
      <c r="T84" s="71">
        <v>1179568</v>
      </c>
      <c r="U84" s="151">
        <v>1321116.1600000001</v>
      </c>
      <c r="V84" s="70" t="s">
        <v>41</v>
      </c>
      <c r="W84" s="70">
        <v>2013</v>
      </c>
      <c r="X84" s="70"/>
    </row>
    <row r="85" spans="1:24" ht="127.5" hidden="1">
      <c r="A85" s="2" t="s">
        <v>738</v>
      </c>
      <c r="B85" s="2" t="s">
        <v>1545</v>
      </c>
      <c r="C85" s="70" t="s">
        <v>1120</v>
      </c>
      <c r="D85" s="70" t="s">
        <v>1121</v>
      </c>
      <c r="E85" s="70" t="s">
        <v>1121</v>
      </c>
      <c r="F85" s="70" t="s">
        <v>1122</v>
      </c>
      <c r="G85" s="70" t="s">
        <v>36</v>
      </c>
      <c r="H85" s="24">
        <v>1</v>
      </c>
      <c r="I85" s="70">
        <v>471010000</v>
      </c>
      <c r="J85" s="1" t="s">
        <v>1054</v>
      </c>
      <c r="K85" s="1" t="s">
        <v>1024</v>
      </c>
      <c r="L85" s="70" t="s">
        <v>1077</v>
      </c>
      <c r="M85" s="70"/>
      <c r="N85" s="70" t="s">
        <v>81</v>
      </c>
      <c r="O85" s="70" t="s">
        <v>1056</v>
      </c>
      <c r="P85" s="70" t="s">
        <v>1123</v>
      </c>
      <c r="Q85" s="70" t="s">
        <v>1124</v>
      </c>
      <c r="R85" s="71">
        <v>5400</v>
      </c>
      <c r="S85" s="71"/>
      <c r="T85" s="71">
        <v>496800</v>
      </c>
      <c r="U85" s="151">
        <v>556416</v>
      </c>
      <c r="V85" s="70" t="s">
        <v>41</v>
      </c>
      <c r="W85" s="70">
        <v>2013</v>
      </c>
      <c r="X85" s="70"/>
    </row>
    <row r="86" spans="1:24" ht="127.5" hidden="1">
      <c r="A86" s="2" t="s">
        <v>739</v>
      </c>
      <c r="B86" s="2" t="s">
        <v>1545</v>
      </c>
      <c r="C86" s="70" t="s">
        <v>1120</v>
      </c>
      <c r="D86" s="70" t="s">
        <v>1121</v>
      </c>
      <c r="E86" s="70" t="s">
        <v>1121</v>
      </c>
      <c r="F86" s="70" t="s">
        <v>1122</v>
      </c>
      <c r="G86" s="70" t="s">
        <v>36</v>
      </c>
      <c r="H86" s="24">
        <v>1</v>
      </c>
      <c r="I86" s="70">
        <v>151010000</v>
      </c>
      <c r="J86" s="20" t="s">
        <v>1574</v>
      </c>
      <c r="K86" s="1" t="s">
        <v>1024</v>
      </c>
      <c r="L86" s="70" t="s">
        <v>1125</v>
      </c>
      <c r="M86" s="70"/>
      <c r="N86" s="70" t="s">
        <v>81</v>
      </c>
      <c r="O86" s="70" t="s">
        <v>1056</v>
      </c>
      <c r="P86" s="70" t="s">
        <v>1123</v>
      </c>
      <c r="Q86" s="70" t="s">
        <v>1124</v>
      </c>
      <c r="R86" s="71">
        <v>6720</v>
      </c>
      <c r="S86" s="71"/>
      <c r="T86" s="71">
        <v>651840</v>
      </c>
      <c r="U86" s="151">
        <v>730060.80000000005</v>
      </c>
      <c r="V86" s="70" t="s">
        <v>41</v>
      </c>
      <c r="W86" s="70">
        <v>2013</v>
      </c>
      <c r="X86" s="70"/>
    </row>
    <row r="87" spans="1:24" ht="127.5" hidden="1">
      <c r="A87" s="2" t="s">
        <v>741</v>
      </c>
      <c r="B87" s="2" t="s">
        <v>1545</v>
      </c>
      <c r="C87" s="70" t="s">
        <v>1120</v>
      </c>
      <c r="D87" s="70" t="s">
        <v>1121</v>
      </c>
      <c r="E87" s="70" t="s">
        <v>1121</v>
      </c>
      <c r="F87" s="70" t="s">
        <v>1122</v>
      </c>
      <c r="G87" s="70" t="s">
        <v>36</v>
      </c>
      <c r="H87" s="24">
        <v>1</v>
      </c>
      <c r="I87" s="70">
        <v>151010000</v>
      </c>
      <c r="J87" s="20" t="s">
        <v>1574</v>
      </c>
      <c r="K87" s="1" t="s">
        <v>1024</v>
      </c>
      <c r="L87" s="70" t="s">
        <v>1116</v>
      </c>
      <c r="M87" s="70"/>
      <c r="N87" s="70" t="s">
        <v>81</v>
      </c>
      <c r="O87" s="70" t="s">
        <v>1056</v>
      </c>
      <c r="P87" s="70" t="s">
        <v>1123</v>
      </c>
      <c r="Q87" s="70" t="s">
        <v>1124</v>
      </c>
      <c r="R87" s="71">
        <v>6720</v>
      </c>
      <c r="S87" s="71"/>
      <c r="T87" s="71">
        <v>739200</v>
      </c>
      <c r="U87" s="151">
        <v>827904.00000000012</v>
      </c>
      <c r="V87" s="70" t="s">
        <v>41</v>
      </c>
      <c r="W87" s="70">
        <v>2013</v>
      </c>
      <c r="X87" s="70"/>
    </row>
    <row r="88" spans="1:24" ht="127.5" hidden="1">
      <c r="A88" s="2" t="s">
        <v>746</v>
      </c>
      <c r="B88" s="2" t="s">
        <v>1545</v>
      </c>
      <c r="C88" s="70" t="s">
        <v>1120</v>
      </c>
      <c r="D88" s="70" t="s">
        <v>1121</v>
      </c>
      <c r="E88" s="70" t="s">
        <v>1121</v>
      </c>
      <c r="F88" s="70" t="s">
        <v>1122</v>
      </c>
      <c r="G88" s="70" t="s">
        <v>36</v>
      </c>
      <c r="H88" s="24">
        <v>1</v>
      </c>
      <c r="I88" s="70">
        <v>750000000</v>
      </c>
      <c r="J88" s="20" t="s">
        <v>1631</v>
      </c>
      <c r="K88" s="1" t="s">
        <v>1024</v>
      </c>
      <c r="L88" s="70" t="s">
        <v>1110</v>
      </c>
      <c r="M88" s="70"/>
      <c r="N88" s="70" t="s">
        <v>81</v>
      </c>
      <c r="O88" s="70" t="s">
        <v>1056</v>
      </c>
      <c r="P88" s="70" t="s">
        <v>1123</v>
      </c>
      <c r="Q88" s="70" t="s">
        <v>1124</v>
      </c>
      <c r="R88" s="71">
        <v>1999.9999999999998</v>
      </c>
      <c r="S88" s="71"/>
      <c r="T88" s="71">
        <v>1107660</v>
      </c>
      <c r="U88" s="151">
        <v>1240579.2000000002</v>
      </c>
      <c r="V88" s="70" t="s">
        <v>41</v>
      </c>
      <c r="W88" s="70">
        <v>2013</v>
      </c>
      <c r="X88" s="70"/>
    </row>
    <row r="89" spans="1:24" ht="127.5" hidden="1">
      <c r="A89" s="2" t="s">
        <v>747</v>
      </c>
      <c r="B89" s="2" t="s">
        <v>1545</v>
      </c>
      <c r="C89" s="70" t="s">
        <v>1120</v>
      </c>
      <c r="D89" s="70" t="s">
        <v>1121</v>
      </c>
      <c r="E89" s="70" t="s">
        <v>1121</v>
      </c>
      <c r="F89" s="70" t="s">
        <v>1122</v>
      </c>
      <c r="G89" s="70" t="s">
        <v>36</v>
      </c>
      <c r="H89" s="24">
        <v>1</v>
      </c>
      <c r="I89" s="70">
        <v>750000000</v>
      </c>
      <c r="J89" s="20" t="s">
        <v>1631</v>
      </c>
      <c r="K89" s="1" t="s">
        <v>1024</v>
      </c>
      <c r="L89" s="70" t="s">
        <v>1111</v>
      </c>
      <c r="M89" s="70"/>
      <c r="N89" s="70" t="s">
        <v>81</v>
      </c>
      <c r="O89" s="70" t="s">
        <v>1056</v>
      </c>
      <c r="P89" s="70" t="s">
        <v>1123</v>
      </c>
      <c r="Q89" s="70" t="s">
        <v>1124</v>
      </c>
      <c r="R89" s="71">
        <v>999.99999999999989</v>
      </c>
      <c r="S89" s="71"/>
      <c r="T89" s="71">
        <v>553830</v>
      </c>
      <c r="U89" s="151">
        <v>620289.60000000009</v>
      </c>
      <c r="V89" s="70" t="s">
        <v>41</v>
      </c>
      <c r="W89" s="70">
        <v>2013</v>
      </c>
      <c r="X89" s="70"/>
    </row>
    <row r="90" spans="1:24" ht="127.5" hidden="1">
      <c r="A90" s="2" t="s">
        <v>748</v>
      </c>
      <c r="B90" s="2" t="s">
        <v>1545</v>
      </c>
      <c r="C90" s="70" t="s">
        <v>1120</v>
      </c>
      <c r="D90" s="70" t="s">
        <v>1121</v>
      </c>
      <c r="E90" s="70" t="s">
        <v>1121</v>
      </c>
      <c r="F90" s="70" t="s">
        <v>1122</v>
      </c>
      <c r="G90" s="70" t="s">
        <v>36</v>
      </c>
      <c r="H90" s="24">
        <v>1</v>
      </c>
      <c r="I90" s="70">
        <v>750000000</v>
      </c>
      <c r="J90" s="20" t="s">
        <v>1631</v>
      </c>
      <c r="K90" s="1" t="s">
        <v>1024</v>
      </c>
      <c r="L90" s="5" t="s">
        <v>1112</v>
      </c>
      <c r="M90" s="70"/>
      <c r="N90" s="70" t="s">
        <v>81</v>
      </c>
      <c r="O90" s="70" t="s">
        <v>1056</v>
      </c>
      <c r="P90" s="70" t="s">
        <v>1123</v>
      </c>
      <c r="Q90" s="70" t="s">
        <v>1124</v>
      </c>
      <c r="R90" s="71">
        <v>999.99999999999989</v>
      </c>
      <c r="S90" s="71"/>
      <c r="T90" s="71">
        <v>553830</v>
      </c>
      <c r="U90" s="151">
        <v>620289.60000000009</v>
      </c>
      <c r="V90" s="70" t="s">
        <v>41</v>
      </c>
      <c r="W90" s="70">
        <v>2013</v>
      </c>
      <c r="X90" s="70"/>
    </row>
    <row r="91" spans="1:24" ht="127.5" hidden="1">
      <c r="A91" s="2" t="s">
        <v>749</v>
      </c>
      <c r="B91" s="2" t="s">
        <v>1545</v>
      </c>
      <c r="C91" s="70" t="s">
        <v>1120</v>
      </c>
      <c r="D91" s="70" t="s">
        <v>1121</v>
      </c>
      <c r="E91" s="70" t="s">
        <v>1121</v>
      </c>
      <c r="F91" s="70" t="s">
        <v>1122</v>
      </c>
      <c r="G91" s="70" t="s">
        <v>36</v>
      </c>
      <c r="H91" s="24">
        <v>1</v>
      </c>
      <c r="I91" s="70">
        <v>750000000</v>
      </c>
      <c r="J91" s="20" t="s">
        <v>1631</v>
      </c>
      <c r="K91" s="1" t="s">
        <v>1024</v>
      </c>
      <c r="L91" s="5" t="s">
        <v>1126</v>
      </c>
      <c r="M91" s="70"/>
      <c r="N91" s="70" t="s">
        <v>81</v>
      </c>
      <c r="O91" s="70" t="s">
        <v>1056</v>
      </c>
      <c r="P91" s="70" t="s">
        <v>1123</v>
      </c>
      <c r="Q91" s="70" t="s">
        <v>1124</v>
      </c>
      <c r="R91" s="71">
        <v>1999.9999999999998</v>
      </c>
      <c r="S91" s="71"/>
      <c r="T91" s="71">
        <v>1107660</v>
      </c>
      <c r="U91" s="151">
        <v>1240579.2000000002</v>
      </c>
      <c r="V91" s="70" t="s">
        <v>41</v>
      </c>
      <c r="W91" s="70">
        <v>2013</v>
      </c>
      <c r="X91" s="70"/>
    </row>
    <row r="92" spans="1:24" ht="127.5" hidden="1">
      <c r="A92" s="2" t="s">
        <v>750</v>
      </c>
      <c r="B92" s="2" t="s">
        <v>1545</v>
      </c>
      <c r="C92" s="70" t="s">
        <v>1120</v>
      </c>
      <c r="D92" s="70" t="s">
        <v>1121</v>
      </c>
      <c r="E92" s="70" t="s">
        <v>1121</v>
      </c>
      <c r="F92" s="70" t="s">
        <v>1122</v>
      </c>
      <c r="G92" s="70" t="s">
        <v>36</v>
      </c>
      <c r="H92" s="24">
        <v>1</v>
      </c>
      <c r="I92" s="70">
        <v>750000000</v>
      </c>
      <c r="J92" s="20" t="s">
        <v>1631</v>
      </c>
      <c r="K92" s="1" t="s">
        <v>1024</v>
      </c>
      <c r="L92" s="5" t="s">
        <v>1127</v>
      </c>
      <c r="M92" s="70"/>
      <c r="N92" s="70" t="s">
        <v>81</v>
      </c>
      <c r="O92" s="70" t="s">
        <v>1056</v>
      </c>
      <c r="P92" s="70" t="s">
        <v>1123</v>
      </c>
      <c r="Q92" s="70" t="s">
        <v>1124</v>
      </c>
      <c r="R92" s="71">
        <v>1000</v>
      </c>
      <c r="S92" s="71"/>
      <c r="T92" s="71">
        <v>553830</v>
      </c>
      <c r="U92" s="151">
        <v>620289.60000000009</v>
      </c>
      <c r="V92" s="70" t="s">
        <v>41</v>
      </c>
      <c r="W92" s="70">
        <v>2013</v>
      </c>
      <c r="X92" s="70"/>
    </row>
    <row r="93" spans="1:24" ht="127.5" hidden="1">
      <c r="A93" s="2" t="s">
        <v>751</v>
      </c>
      <c r="B93" s="2" t="s">
        <v>1545</v>
      </c>
      <c r="C93" s="70" t="s">
        <v>1120</v>
      </c>
      <c r="D93" s="70" t="s">
        <v>1121</v>
      </c>
      <c r="E93" s="70" t="s">
        <v>1121</v>
      </c>
      <c r="F93" s="70" t="s">
        <v>1122</v>
      </c>
      <c r="G93" s="70" t="s">
        <v>36</v>
      </c>
      <c r="H93" s="24">
        <v>1</v>
      </c>
      <c r="I93" s="70">
        <v>750000000</v>
      </c>
      <c r="J93" s="20" t="s">
        <v>1631</v>
      </c>
      <c r="K93" s="1" t="s">
        <v>1024</v>
      </c>
      <c r="L93" s="5" t="s">
        <v>1128</v>
      </c>
      <c r="M93" s="70"/>
      <c r="N93" s="70" t="s">
        <v>81</v>
      </c>
      <c r="O93" s="70" t="s">
        <v>1056</v>
      </c>
      <c r="P93" s="70" t="s">
        <v>1123</v>
      </c>
      <c r="Q93" s="70" t="s">
        <v>1124</v>
      </c>
      <c r="R93" s="71">
        <v>1000</v>
      </c>
      <c r="S93" s="71"/>
      <c r="T93" s="71">
        <v>553830</v>
      </c>
      <c r="U93" s="151">
        <v>620289.60000000009</v>
      </c>
      <c r="V93" s="70" t="s">
        <v>41</v>
      </c>
      <c r="W93" s="70">
        <v>2013</v>
      </c>
      <c r="X93" s="70"/>
    </row>
    <row r="94" spans="1:24" ht="127.5" hidden="1">
      <c r="A94" s="2" t="s">
        <v>752</v>
      </c>
      <c r="B94" s="2" t="s">
        <v>1545</v>
      </c>
      <c r="C94" s="70" t="s">
        <v>1120</v>
      </c>
      <c r="D94" s="70" t="s">
        <v>1121</v>
      </c>
      <c r="E94" s="70" t="s">
        <v>1121</v>
      </c>
      <c r="F94" s="70" t="s">
        <v>1122</v>
      </c>
      <c r="G94" s="70" t="s">
        <v>36</v>
      </c>
      <c r="H94" s="24">
        <v>1</v>
      </c>
      <c r="I94" s="70">
        <v>311010000</v>
      </c>
      <c r="J94" s="1" t="s">
        <v>1088</v>
      </c>
      <c r="K94" s="1" t="s">
        <v>1024</v>
      </c>
      <c r="L94" s="5" t="s">
        <v>1103</v>
      </c>
      <c r="M94" s="70"/>
      <c r="N94" s="70" t="s">
        <v>81</v>
      </c>
      <c r="O94" s="70" t="s">
        <v>1056</v>
      </c>
      <c r="P94" s="70" t="s">
        <v>1123</v>
      </c>
      <c r="Q94" s="70" t="s">
        <v>1124</v>
      </c>
      <c r="R94" s="71">
        <v>4000</v>
      </c>
      <c r="S94" s="71"/>
      <c r="T94" s="71">
        <v>1280000</v>
      </c>
      <c r="U94" s="151">
        <v>1433600.0000000002</v>
      </c>
      <c r="V94" s="70" t="s">
        <v>41</v>
      </c>
      <c r="W94" s="70">
        <v>2013</v>
      </c>
      <c r="X94" s="70"/>
    </row>
    <row r="95" spans="1:24" ht="127.5" hidden="1">
      <c r="A95" s="2" t="s">
        <v>753</v>
      </c>
      <c r="B95" s="2" t="s">
        <v>1545</v>
      </c>
      <c r="C95" s="70" t="s">
        <v>1120</v>
      </c>
      <c r="D95" s="70" t="s">
        <v>1121</v>
      </c>
      <c r="E95" s="70" t="s">
        <v>1121</v>
      </c>
      <c r="F95" s="70" t="s">
        <v>1122</v>
      </c>
      <c r="G95" s="70" t="s">
        <v>36</v>
      </c>
      <c r="H95" s="24">
        <v>1</v>
      </c>
      <c r="I95" s="70">
        <v>311010000</v>
      </c>
      <c r="J95" s="1" t="s">
        <v>1088</v>
      </c>
      <c r="K95" s="1" t="s">
        <v>1024</v>
      </c>
      <c r="L95" s="70" t="s">
        <v>1089</v>
      </c>
      <c r="M95" s="70"/>
      <c r="N95" s="70" t="s">
        <v>81</v>
      </c>
      <c r="O95" s="70" t="s">
        <v>1056</v>
      </c>
      <c r="P95" s="70" t="s">
        <v>1123</v>
      </c>
      <c r="Q95" s="70" t="s">
        <v>1124</v>
      </c>
      <c r="R95" s="71">
        <v>4000</v>
      </c>
      <c r="S95" s="71"/>
      <c r="T95" s="71">
        <v>1280000</v>
      </c>
      <c r="U95" s="151">
        <v>1433600.0000000002</v>
      </c>
      <c r="V95" s="70" t="s">
        <v>41</v>
      </c>
      <c r="W95" s="70">
        <v>2013</v>
      </c>
      <c r="X95" s="70"/>
    </row>
    <row r="96" spans="1:24" ht="127.5" hidden="1">
      <c r="A96" s="2" t="s">
        <v>754</v>
      </c>
      <c r="B96" s="2" t="s">
        <v>1545</v>
      </c>
      <c r="C96" s="70" t="s">
        <v>1120</v>
      </c>
      <c r="D96" s="70" t="s">
        <v>1121</v>
      </c>
      <c r="E96" s="70" t="s">
        <v>1121</v>
      </c>
      <c r="F96" s="70" t="s">
        <v>1122</v>
      </c>
      <c r="G96" s="70" t="s">
        <v>36</v>
      </c>
      <c r="H96" s="24">
        <v>1</v>
      </c>
      <c r="I96" s="70">
        <v>271010000</v>
      </c>
      <c r="J96" s="1" t="s">
        <v>1070</v>
      </c>
      <c r="K96" s="1" t="s">
        <v>1024</v>
      </c>
      <c r="L96" s="5" t="s">
        <v>1129</v>
      </c>
      <c r="M96" s="70"/>
      <c r="N96" s="70" t="s">
        <v>81</v>
      </c>
      <c r="O96" s="70" t="s">
        <v>1056</v>
      </c>
      <c r="P96" s="70" t="s">
        <v>1123</v>
      </c>
      <c r="Q96" s="70" t="s">
        <v>1124</v>
      </c>
      <c r="R96" s="71">
        <v>2800</v>
      </c>
      <c r="S96" s="71"/>
      <c r="T96" s="71">
        <v>389200</v>
      </c>
      <c r="U96" s="151">
        <v>435904.00000000006</v>
      </c>
      <c r="V96" s="70" t="s">
        <v>41</v>
      </c>
      <c r="W96" s="70">
        <v>2013</v>
      </c>
      <c r="X96" s="70"/>
    </row>
    <row r="97" spans="1:25" ht="127.5" hidden="1">
      <c r="A97" s="2" t="s">
        <v>755</v>
      </c>
      <c r="B97" s="2" t="s">
        <v>1545</v>
      </c>
      <c r="C97" s="70" t="s">
        <v>1120</v>
      </c>
      <c r="D97" s="70" t="s">
        <v>1121</v>
      </c>
      <c r="E97" s="70" t="s">
        <v>1121</v>
      </c>
      <c r="F97" s="70" t="s">
        <v>1122</v>
      </c>
      <c r="G97" s="70" t="s">
        <v>36</v>
      </c>
      <c r="H97" s="24">
        <v>1</v>
      </c>
      <c r="I97" s="70">
        <v>431010000</v>
      </c>
      <c r="J97" s="1" t="s">
        <v>1130</v>
      </c>
      <c r="K97" s="1" t="s">
        <v>1024</v>
      </c>
      <c r="L97" s="70" t="s">
        <v>1131</v>
      </c>
      <c r="M97" s="70"/>
      <c r="N97" s="70" t="s">
        <v>81</v>
      </c>
      <c r="O97" s="70" t="s">
        <v>1056</v>
      </c>
      <c r="P97" s="70" t="s">
        <v>1123</v>
      </c>
      <c r="Q97" s="70" t="s">
        <v>1124</v>
      </c>
      <c r="R97" s="71">
        <v>5000</v>
      </c>
      <c r="S97" s="71"/>
      <c r="T97" s="71">
        <v>378000</v>
      </c>
      <c r="U97" s="151">
        <v>423360.00000000006</v>
      </c>
      <c r="V97" s="70" t="s">
        <v>41</v>
      </c>
      <c r="W97" s="70">
        <v>2013</v>
      </c>
      <c r="X97" s="70"/>
    </row>
    <row r="98" spans="1:25" ht="204" hidden="1">
      <c r="A98" s="2" t="s">
        <v>756</v>
      </c>
      <c r="B98" s="2" t="s">
        <v>1545</v>
      </c>
      <c r="C98" s="70" t="s">
        <v>676</v>
      </c>
      <c r="D98" s="70" t="s">
        <v>677</v>
      </c>
      <c r="E98" s="70" t="s">
        <v>678</v>
      </c>
      <c r="F98" s="70" t="s">
        <v>1132</v>
      </c>
      <c r="G98" s="70" t="s">
        <v>29</v>
      </c>
      <c r="H98" s="24">
        <v>1</v>
      </c>
      <c r="I98" s="70">
        <v>151010000</v>
      </c>
      <c r="J98" s="20" t="s">
        <v>1574</v>
      </c>
      <c r="K98" s="1" t="s">
        <v>1024</v>
      </c>
      <c r="L98" s="70" t="s">
        <v>1125</v>
      </c>
      <c r="M98" s="70"/>
      <c r="N98" s="70" t="s">
        <v>81</v>
      </c>
      <c r="O98" s="70" t="s">
        <v>1133</v>
      </c>
      <c r="P98" s="70" t="s">
        <v>1134</v>
      </c>
      <c r="Q98" s="70" t="s">
        <v>1135</v>
      </c>
      <c r="R98" s="71">
        <v>25</v>
      </c>
      <c r="S98" s="71"/>
      <c r="T98" s="71">
        <v>90250</v>
      </c>
      <c r="U98" s="151">
        <v>101080.00000000001</v>
      </c>
      <c r="V98" s="70" t="s">
        <v>41</v>
      </c>
      <c r="W98" s="70">
        <v>2013</v>
      </c>
      <c r="X98" s="70"/>
    </row>
    <row r="99" spans="1:25" ht="204" hidden="1">
      <c r="A99" s="2" t="s">
        <v>758</v>
      </c>
      <c r="B99" s="2" t="s">
        <v>1545</v>
      </c>
      <c r="C99" s="70" t="s">
        <v>682</v>
      </c>
      <c r="D99" s="70" t="s">
        <v>683</v>
      </c>
      <c r="E99" s="70" t="s">
        <v>684</v>
      </c>
      <c r="F99" s="70" t="s">
        <v>1136</v>
      </c>
      <c r="G99" s="70" t="s">
        <v>29</v>
      </c>
      <c r="H99" s="24">
        <v>1</v>
      </c>
      <c r="I99" s="70">
        <v>151010000</v>
      </c>
      <c r="J99" s="20" t="s">
        <v>1574</v>
      </c>
      <c r="K99" s="1" t="s">
        <v>1024</v>
      </c>
      <c r="L99" s="70" t="s">
        <v>1125</v>
      </c>
      <c r="M99" s="70"/>
      <c r="N99" s="70" t="s">
        <v>81</v>
      </c>
      <c r="O99" s="70" t="s">
        <v>1133</v>
      </c>
      <c r="P99" s="70" t="s">
        <v>1134</v>
      </c>
      <c r="Q99" s="70" t="s">
        <v>1135</v>
      </c>
      <c r="R99" s="71">
        <v>25</v>
      </c>
      <c r="S99" s="71"/>
      <c r="T99" s="71">
        <v>17000</v>
      </c>
      <c r="U99" s="151">
        <v>19040</v>
      </c>
      <c r="V99" s="70" t="s">
        <v>41</v>
      </c>
      <c r="W99" s="70">
        <v>2013</v>
      </c>
      <c r="X99" s="70"/>
    </row>
    <row r="100" spans="1:25" ht="204" hidden="1">
      <c r="A100" s="2" t="s">
        <v>759</v>
      </c>
      <c r="B100" s="2" t="s">
        <v>1545</v>
      </c>
      <c r="C100" s="70" t="s">
        <v>676</v>
      </c>
      <c r="D100" s="70" t="s">
        <v>677</v>
      </c>
      <c r="E100" s="70" t="s">
        <v>678</v>
      </c>
      <c r="F100" s="70" t="s">
        <v>1137</v>
      </c>
      <c r="G100" s="70" t="s">
        <v>29</v>
      </c>
      <c r="H100" s="24">
        <v>1</v>
      </c>
      <c r="I100" s="70">
        <v>151010000</v>
      </c>
      <c r="J100" s="20" t="s">
        <v>1574</v>
      </c>
      <c r="K100" s="1" t="s">
        <v>1024</v>
      </c>
      <c r="L100" s="70" t="s">
        <v>1060</v>
      </c>
      <c r="M100" s="70"/>
      <c r="N100" s="70" t="s">
        <v>81</v>
      </c>
      <c r="O100" s="70" t="s">
        <v>1133</v>
      </c>
      <c r="P100" s="70" t="s">
        <v>1134</v>
      </c>
      <c r="Q100" s="70" t="s">
        <v>1135</v>
      </c>
      <c r="R100" s="71">
        <v>181</v>
      </c>
      <c r="S100" s="71"/>
      <c r="T100" s="71">
        <v>635310</v>
      </c>
      <c r="U100" s="151">
        <v>711547.20000000007</v>
      </c>
      <c r="V100" s="70" t="s">
        <v>41</v>
      </c>
      <c r="W100" s="70">
        <v>2013</v>
      </c>
      <c r="X100" s="70"/>
    </row>
    <row r="101" spans="1:25" ht="204" hidden="1">
      <c r="A101" s="2" t="s">
        <v>765</v>
      </c>
      <c r="B101" s="2" t="s">
        <v>1545</v>
      </c>
      <c r="C101" s="70" t="s">
        <v>682</v>
      </c>
      <c r="D101" s="70" t="s">
        <v>683</v>
      </c>
      <c r="E101" s="70" t="s">
        <v>684</v>
      </c>
      <c r="F101" s="70" t="s">
        <v>1138</v>
      </c>
      <c r="G101" s="70" t="s">
        <v>29</v>
      </c>
      <c r="H101" s="24">
        <v>1</v>
      </c>
      <c r="I101" s="70">
        <v>151010000</v>
      </c>
      <c r="J101" s="20" t="s">
        <v>1574</v>
      </c>
      <c r="K101" s="1" t="s">
        <v>1024</v>
      </c>
      <c r="L101" s="70" t="s">
        <v>1060</v>
      </c>
      <c r="M101" s="70"/>
      <c r="N101" s="70" t="s">
        <v>81</v>
      </c>
      <c r="O101" s="70" t="s">
        <v>1133</v>
      </c>
      <c r="P101" s="70" t="s">
        <v>1134</v>
      </c>
      <c r="Q101" s="70" t="s">
        <v>1135</v>
      </c>
      <c r="R101" s="71">
        <v>181</v>
      </c>
      <c r="S101" s="71"/>
      <c r="T101" s="71">
        <v>123080</v>
      </c>
      <c r="U101" s="151">
        <v>137849.60000000001</v>
      </c>
      <c r="V101" s="70" t="s">
        <v>41</v>
      </c>
      <c r="W101" s="70">
        <v>2013</v>
      </c>
      <c r="X101" s="70"/>
    </row>
    <row r="102" spans="1:25" ht="204" hidden="1">
      <c r="A102" s="2" t="s">
        <v>769</v>
      </c>
      <c r="B102" s="2" t="s">
        <v>1545</v>
      </c>
      <c r="C102" s="70" t="s">
        <v>676</v>
      </c>
      <c r="D102" s="70" t="s">
        <v>677</v>
      </c>
      <c r="E102" s="70" t="s">
        <v>678</v>
      </c>
      <c r="F102" s="70" t="s">
        <v>1139</v>
      </c>
      <c r="G102" s="70" t="s">
        <v>29</v>
      </c>
      <c r="H102" s="24">
        <v>1</v>
      </c>
      <c r="I102" s="70">
        <v>151010000</v>
      </c>
      <c r="J102" s="20" t="s">
        <v>1574</v>
      </c>
      <c r="K102" s="1" t="s">
        <v>1024</v>
      </c>
      <c r="L102" s="70" t="s">
        <v>1117</v>
      </c>
      <c r="M102" s="70"/>
      <c r="N102" s="70" t="s">
        <v>81</v>
      </c>
      <c r="O102" s="70" t="s">
        <v>1133</v>
      </c>
      <c r="P102" s="70" t="s">
        <v>1134</v>
      </c>
      <c r="Q102" s="70" t="s">
        <v>1135</v>
      </c>
      <c r="R102" s="71">
        <v>655.55</v>
      </c>
      <c r="S102" s="71"/>
      <c r="T102" s="71">
        <v>2307536</v>
      </c>
      <c r="U102" s="151">
        <v>2584440.3200000003</v>
      </c>
      <c r="V102" s="70" t="s">
        <v>41</v>
      </c>
      <c r="W102" s="70">
        <v>2013</v>
      </c>
      <c r="X102" s="70"/>
    </row>
    <row r="103" spans="1:25" ht="204" hidden="1">
      <c r="A103" s="2" t="s">
        <v>770</v>
      </c>
      <c r="B103" s="2" t="s">
        <v>1545</v>
      </c>
      <c r="C103" s="70" t="s">
        <v>682</v>
      </c>
      <c r="D103" s="70" t="s">
        <v>683</v>
      </c>
      <c r="E103" s="70" t="s">
        <v>684</v>
      </c>
      <c r="F103" s="70" t="s">
        <v>1140</v>
      </c>
      <c r="G103" s="70" t="s">
        <v>29</v>
      </c>
      <c r="H103" s="24">
        <v>1</v>
      </c>
      <c r="I103" s="70">
        <v>151010000</v>
      </c>
      <c r="J103" s="20" t="s">
        <v>1574</v>
      </c>
      <c r="K103" s="1" t="s">
        <v>1024</v>
      </c>
      <c r="L103" s="70" t="s">
        <v>1117</v>
      </c>
      <c r="M103" s="70"/>
      <c r="N103" s="70" t="s">
        <v>81</v>
      </c>
      <c r="O103" s="70" t="s">
        <v>1133</v>
      </c>
      <c r="P103" s="70" t="s">
        <v>1134</v>
      </c>
      <c r="Q103" s="70" t="s">
        <v>1135</v>
      </c>
      <c r="R103" s="71">
        <v>655</v>
      </c>
      <c r="S103" s="71"/>
      <c r="T103" s="71">
        <v>445400</v>
      </c>
      <c r="U103" s="151">
        <v>498848.00000000006</v>
      </c>
      <c r="V103" s="70" t="s">
        <v>41</v>
      </c>
      <c r="W103" s="70">
        <v>2013</v>
      </c>
      <c r="X103" s="70"/>
    </row>
    <row r="104" spans="1:25" ht="127.5" hidden="1">
      <c r="A104" s="2" t="s">
        <v>772</v>
      </c>
      <c r="B104" s="2" t="s">
        <v>1545</v>
      </c>
      <c r="C104" s="70" t="s">
        <v>676</v>
      </c>
      <c r="D104" s="70" t="s">
        <v>677</v>
      </c>
      <c r="E104" s="70" t="s">
        <v>678</v>
      </c>
      <c r="F104" s="70" t="s">
        <v>1141</v>
      </c>
      <c r="G104" s="70" t="s">
        <v>29</v>
      </c>
      <c r="H104" s="24">
        <v>1</v>
      </c>
      <c r="I104" s="70">
        <v>750000000</v>
      </c>
      <c r="J104" s="20" t="s">
        <v>1631</v>
      </c>
      <c r="K104" s="1" t="s">
        <v>1024</v>
      </c>
      <c r="L104" s="70" t="s">
        <v>1142</v>
      </c>
      <c r="M104" s="70"/>
      <c r="N104" s="70" t="s">
        <v>81</v>
      </c>
      <c r="O104" s="70" t="s">
        <v>1056</v>
      </c>
      <c r="P104" s="70" t="s">
        <v>1134</v>
      </c>
      <c r="Q104" s="70" t="s">
        <v>1135</v>
      </c>
      <c r="R104" s="71">
        <v>8.86</v>
      </c>
      <c r="S104" s="71"/>
      <c r="T104" s="71">
        <v>163467</v>
      </c>
      <c r="U104" s="151">
        <v>183083.04</v>
      </c>
      <c r="V104" s="70" t="s">
        <v>41</v>
      </c>
      <c r="W104" s="70">
        <v>2013</v>
      </c>
      <c r="X104" s="70"/>
    </row>
    <row r="105" spans="1:25" ht="127.5" hidden="1">
      <c r="A105" s="2" t="s">
        <v>774</v>
      </c>
      <c r="B105" s="2" t="s">
        <v>1545</v>
      </c>
      <c r="C105" s="70" t="s">
        <v>676</v>
      </c>
      <c r="D105" s="70" t="s">
        <v>677</v>
      </c>
      <c r="E105" s="70" t="s">
        <v>678</v>
      </c>
      <c r="F105" s="70" t="s">
        <v>1143</v>
      </c>
      <c r="G105" s="70" t="s">
        <v>29</v>
      </c>
      <c r="H105" s="24">
        <v>1</v>
      </c>
      <c r="I105" s="70">
        <v>750000000</v>
      </c>
      <c r="J105" s="20" t="s">
        <v>1631</v>
      </c>
      <c r="K105" s="1" t="s">
        <v>1024</v>
      </c>
      <c r="L105" s="70" t="s">
        <v>1144</v>
      </c>
      <c r="M105" s="70"/>
      <c r="N105" s="70" t="s">
        <v>81</v>
      </c>
      <c r="O105" s="70" t="s">
        <v>1056</v>
      </c>
      <c r="P105" s="70" t="s">
        <v>1134</v>
      </c>
      <c r="Q105" s="70" t="s">
        <v>1135</v>
      </c>
      <c r="R105" s="71">
        <v>8.51</v>
      </c>
      <c r="S105" s="71"/>
      <c r="T105" s="5">
        <v>165349.29999999999</v>
      </c>
      <c r="U105" s="151">
        <v>185191.21600000001</v>
      </c>
      <c r="V105" s="70" t="s">
        <v>41</v>
      </c>
      <c r="W105" s="70">
        <v>2013</v>
      </c>
      <c r="X105" s="70"/>
    </row>
    <row r="106" spans="1:25" ht="127.5" hidden="1">
      <c r="A106" s="2" t="s">
        <v>781</v>
      </c>
      <c r="B106" s="2" t="s">
        <v>1545</v>
      </c>
      <c r="C106" s="70" t="s">
        <v>676</v>
      </c>
      <c r="D106" s="70" t="s">
        <v>677</v>
      </c>
      <c r="E106" s="70" t="s">
        <v>678</v>
      </c>
      <c r="F106" s="70" t="s">
        <v>1145</v>
      </c>
      <c r="G106" s="70" t="s">
        <v>29</v>
      </c>
      <c r="H106" s="24">
        <v>1</v>
      </c>
      <c r="I106" s="70">
        <v>750000000</v>
      </c>
      <c r="J106" s="20" t="s">
        <v>1631</v>
      </c>
      <c r="K106" s="1" t="s">
        <v>1024</v>
      </c>
      <c r="L106" s="70" t="s">
        <v>1146</v>
      </c>
      <c r="M106" s="70"/>
      <c r="N106" s="70" t="s">
        <v>81</v>
      </c>
      <c r="O106" s="70" t="s">
        <v>1056</v>
      </c>
      <c r="P106" s="70" t="s">
        <v>1134</v>
      </c>
      <c r="Q106" s="70" t="s">
        <v>1135</v>
      </c>
      <c r="R106" s="71">
        <v>240</v>
      </c>
      <c r="S106" s="71"/>
      <c r="T106" s="71">
        <v>4428000</v>
      </c>
      <c r="U106" s="151">
        <v>4959360.0000000009</v>
      </c>
      <c r="V106" s="70" t="s">
        <v>41</v>
      </c>
      <c r="W106" s="70">
        <v>2013</v>
      </c>
      <c r="X106" s="70"/>
    </row>
    <row r="107" spans="1:25" ht="127.5" hidden="1">
      <c r="A107" s="2" t="s">
        <v>786</v>
      </c>
      <c r="B107" s="2" t="s">
        <v>1545</v>
      </c>
      <c r="C107" s="70" t="s">
        <v>676</v>
      </c>
      <c r="D107" s="70" t="s">
        <v>677</v>
      </c>
      <c r="E107" s="70" t="s">
        <v>678</v>
      </c>
      <c r="F107" s="70" t="s">
        <v>1147</v>
      </c>
      <c r="G107" s="70" t="s">
        <v>29</v>
      </c>
      <c r="H107" s="24">
        <v>1</v>
      </c>
      <c r="I107" s="70">
        <v>750000000</v>
      </c>
      <c r="J107" s="20" t="s">
        <v>1631</v>
      </c>
      <c r="K107" s="1" t="s">
        <v>1024</v>
      </c>
      <c r="L107" s="70" t="s">
        <v>1148</v>
      </c>
      <c r="M107" s="70"/>
      <c r="N107" s="70" t="s">
        <v>81</v>
      </c>
      <c r="O107" s="70" t="s">
        <v>1056</v>
      </c>
      <c r="P107" s="70" t="s">
        <v>1134</v>
      </c>
      <c r="Q107" s="70" t="s">
        <v>1135</v>
      </c>
      <c r="R107" s="71">
        <v>9.3800000000000008</v>
      </c>
      <c r="S107" s="71"/>
      <c r="T107" s="5">
        <v>149798.6</v>
      </c>
      <c r="U107" s="151">
        <v>167774.43200000003</v>
      </c>
      <c r="V107" s="70" t="s">
        <v>41</v>
      </c>
      <c r="W107" s="70">
        <v>2013</v>
      </c>
      <c r="X107" s="70"/>
    </row>
    <row r="108" spans="1:25" ht="127.5" hidden="1">
      <c r="A108" s="2" t="s">
        <v>791</v>
      </c>
      <c r="B108" s="2" t="s">
        <v>1545</v>
      </c>
      <c r="C108" s="70" t="s">
        <v>682</v>
      </c>
      <c r="D108" s="70" t="s">
        <v>683</v>
      </c>
      <c r="E108" s="70" t="s">
        <v>684</v>
      </c>
      <c r="F108" s="70" t="s">
        <v>1149</v>
      </c>
      <c r="G108" s="70" t="s">
        <v>29</v>
      </c>
      <c r="H108" s="24">
        <v>1</v>
      </c>
      <c r="I108" s="70">
        <v>750000000</v>
      </c>
      <c r="J108" s="20" t="s">
        <v>1631</v>
      </c>
      <c r="K108" s="1" t="s">
        <v>1024</v>
      </c>
      <c r="L108" s="70" t="s">
        <v>1148</v>
      </c>
      <c r="M108" s="70"/>
      <c r="N108" s="70" t="s">
        <v>81</v>
      </c>
      <c r="O108" s="70" t="s">
        <v>1056</v>
      </c>
      <c r="P108" s="70" t="s">
        <v>1134</v>
      </c>
      <c r="Q108" s="70" t="s">
        <v>1135</v>
      </c>
      <c r="R108" s="71">
        <v>9.3800000000000008</v>
      </c>
      <c r="S108" s="71"/>
      <c r="T108" s="5">
        <v>20354.599999999999</v>
      </c>
      <c r="U108" s="151">
        <v>22797.152000000002</v>
      </c>
      <c r="V108" s="70" t="s">
        <v>41</v>
      </c>
      <c r="W108" s="70">
        <v>2013</v>
      </c>
      <c r="X108" s="70"/>
    </row>
    <row r="109" spans="1:25" ht="127.5" hidden="1">
      <c r="A109" s="2" t="s">
        <v>792</v>
      </c>
      <c r="B109" s="2" t="s">
        <v>1545</v>
      </c>
      <c r="C109" s="70" t="s">
        <v>676</v>
      </c>
      <c r="D109" s="70" t="s">
        <v>677</v>
      </c>
      <c r="E109" s="70" t="s">
        <v>678</v>
      </c>
      <c r="F109" s="70" t="s">
        <v>1150</v>
      </c>
      <c r="G109" s="70" t="s">
        <v>29</v>
      </c>
      <c r="H109" s="24">
        <v>1</v>
      </c>
      <c r="I109" s="70">
        <v>431010000</v>
      </c>
      <c r="J109" s="1" t="s">
        <v>1130</v>
      </c>
      <c r="K109" s="1" t="s">
        <v>1024</v>
      </c>
      <c r="L109" s="70" t="s">
        <v>1131</v>
      </c>
      <c r="M109" s="70"/>
      <c r="N109" s="70" t="s">
        <v>81</v>
      </c>
      <c r="O109" s="70" t="s">
        <v>1056</v>
      </c>
      <c r="P109" s="70" t="s">
        <v>1134</v>
      </c>
      <c r="Q109" s="70" t="s">
        <v>1135</v>
      </c>
      <c r="R109" s="71">
        <v>276.52</v>
      </c>
      <c r="S109" s="71"/>
      <c r="T109" s="5">
        <v>1222218.3999999999</v>
      </c>
      <c r="U109" s="151">
        <v>1368884.608</v>
      </c>
      <c r="V109" s="70" t="s">
        <v>41</v>
      </c>
      <c r="W109" s="70">
        <v>2013</v>
      </c>
      <c r="X109" s="70"/>
    </row>
    <row r="110" spans="1:25" ht="127.5" hidden="1">
      <c r="A110" s="2" t="s">
        <v>793</v>
      </c>
      <c r="B110" s="2" t="s">
        <v>1545</v>
      </c>
      <c r="C110" s="70" t="s">
        <v>676</v>
      </c>
      <c r="D110" s="70" t="s">
        <v>677</v>
      </c>
      <c r="E110" s="70" t="s">
        <v>678</v>
      </c>
      <c r="F110" s="70" t="s">
        <v>1151</v>
      </c>
      <c r="G110" s="70" t="s">
        <v>29</v>
      </c>
      <c r="H110" s="10">
        <v>1</v>
      </c>
      <c r="I110" s="51">
        <v>271010000</v>
      </c>
      <c r="J110" s="212" t="s">
        <v>4287</v>
      </c>
      <c r="K110" s="1" t="s">
        <v>1024</v>
      </c>
      <c r="L110" s="70" t="s">
        <v>1152</v>
      </c>
      <c r="M110" s="70"/>
      <c r="N110" s="70" t="s">
        <v>81</v>
      </c>
      <c r="O110" s="70" t="s">
        <v>1056</v>
      </c>
      <c r="P110" s="70" t="s">
        <v>1134</v>
      </c>
      <c r="Q110" s="70" t="s">
        <v>1135</v>
      </c>
      <c r="R110" s="71">
        <v>29.88</v>
      </c>
      <c r="S110" s="71"/>
      <c r="T110" s="5">
        <v>409953.6</v>
      </c>
      <c r="U110" s="151">
        <v>459148.03200000001</v>
      </c>
      <c r="V110" s="70" t="s">
        <v>41</v>
      </c>
      <c r="W110" s="70">
        <v>2013</v>
      </c>
      <c r="X110" s="70"/>
    </row>
    <row r="111" spans="1:25" ht="127.5" hidden="1">
      <c r="A111" s="199" t="s">
        <v>794</v>
      </c>
      <c r="B111" s="199" t="s">
        <v>1545</v>
      </c>
      <c r="C111" s="198" t="s">
        <v>676</v>
      </c>
      <c r="D111" s="198" t="s">
        <v>677</v>
      </c>
      <c r="E111" s="198" t="s">
        <v>678</v>
      </c>
      <c r="F111" s="198" t="s">
        <v>1153</v>
      </c>
      <c r="G111" s="198" t="s">
        <v>29</v>
      </c>
      <c r="H111" s="202">
        <v>1</v>
      </c>
      <c r="I111" s="197">
        <v>271010000</v>
      </c>
      <c r="J111" s="415" t="s">
        <v>4287</v>
      </c>
      <c r="K111" s="201" t="s">
        <v>1024</v>
      </c>
      <c r="L111" s="198" t="s">
        <v>1152</v>
      </c>
      <c r="M111" s="198"/>
      <c r="N111" s="198" t="s">
        <v>81</v>
      </c>
      <c r="O111" s="198" t="s">
        <v>1056</v>
      </c>
      <c r="P111" s="198" t="s">
        <v>1134</v>
      </c>
      <c r="Q111" s="198" t="s">
        <v>1135</v>
      </c>
      <c r="R111" s="195">
        <v>55</v>
      </c>
      <c r="S111" s="195"/>
      <c r="T111" s="195">
        <v>0</v>
      </c>
      <c r="U111" s="194">
        <v>0</v>
      </c>
      <c r="V111" s="198" t="s">
        <v>41</v>
      </c>
      <c r="W111" s="198">
        <v>2013</v>
      </c>
      <c r="X111" s="70"/>
    </row>
    <row r="112" spans="1:25" ht="127.5" hidden="1">
      <c r="A112" s="210" t="s">
        <v>4378</v>
      </c>
      <c r="B112" s="211" t="s">
        <v>25</v>
      </c>
      <c r="C112" s="211" t="s">
        <v>676</v>
      </c>
      <c r="D112" s="211" t="s">
        <v>677</v>
      </c>
      <c r="E112" s="211" t="s">
        <v>4379</v>
      </c>
      <c r="F112" s="70" t="s">
        <v>1153</v>
      </c>
      <c r="G112" s="211" t="s">
        <v>29</v>
      </c>
      <c r="H112" s="211">
        <v>100</v>
      </c>
      <c r="I112" s="51">
        <v>271010000</v>
      </c>
      <c r="J112" s="212" t="s">
        <v>4287</v>
      </c>
      <c r="K112" s="212" t="s">
        <v>4288</v>
      </c>
      <c r="L112" s="211" t="s">
        <v>1152</v>
      </c>
      <c r="M112" s="211"/>
      <c r="N112" s="211" t="s">
        <v>81</v>
      </c>
      <c r="O112" s="211" t="s">
        <v>1056</v>
      </c>
      <c r="P112" s="211" t="s">
        <v>1134</v>
      </c>
      <c r="Q112" s="211" t="s">
        <v>1135</v>
      </c>
      <c r="R112" s="213">
        <v>51.261000000000003</v>
      </c>
      <c r="S112" s="213"/>
      <c r="T112" s="214">
        <v>467986.27428000001</v>
      </c>
      <c r="U112" s="214">
        <v>524144.62719360006</v>
      </c>
      <c r="V112" s="211" t="s">
        <v>41</v>
      </c>
      <c r="W112" s="211">
        <v>2013</v>
      </c>
      <c r="X112" s="211"/>
      <c r="Y112" s="211" t="s">
        <v>4380</v>
      </c>
    </row>
    <row r="113" spans="1:25" ht="127.5" hidden="1">
      <c r="A113" s="2" t="s">
        <v>795</v>
      </c>
      <c r="B113" s="2" t="s">
        <v>1545</v>
      </c>
      <c r="C113" s="70" t="s">
        <v>667</v>
      </c>
      <c r="D113" s="70" t="s">
        <v>668</v>
      </c>
      <c r="E113" s="70" t="s">
        <v>668</v>
      </c>
      <c r="F113" s="70" t="s">
        <v>1154</v>
      </c>
      <c r="G113" s="70" t="s">
        <v>29</v>
      </c>
      <c r="H113" s="24">
        <v>1</v>
      </c>
      <c r="I113" s="51">
        <v>271010000</v>
      </c>
      <c r="J113" s="212" t="s">
        <v>4287</v>
      </c>
      <c r="K113" s="1" t="s">
        <v>1024</v>
      </c>
      <c r="L113" s="70" t="s">
        <v>1152</v>
      </c>
      <c r="M113" s="70"/>
      <c r="N113" s="70" t="s">
        <v>81</v>
      </c>
      <c r="O113" s="70" t="s">
        <v>1056</v>
      </c>
      <c r="P113" s="70" t="s">
        <v>1155</v>
      </c>
      <c r="Q113" s="70" t="s">
        <v>1156</v>
      </c>
      <c r="R113" s="71">
        <v>2838</v>
      </c>
      <c r="S113" s="71"/>
      <c r="T113" s="5">
        <v>315812.64</v>
      </c>
      <c r="U113" s="151">
        <v>353710.15680000006</v>
      </c>
      <c r="V113" s="70" t="s">
        <v>41</v>
      </c>
      <c r="W113" s="70">
        <v>2013</v>
      </c>
      <c r="X113" s="70"/>
    </row>
    <row r="114" spans="1:25" ht="127.5" hidden="1">
      <c r="A114" s="2" t="s">
        <v>796</v>
      </c>
      <c r="B114" s="2" t="s">
        <v>1545</v>
      </c>
      <c r="C114" s="70" t="s">
        <v>1157</v>
      </c>
      <c r="D114" s="70" t="s">
        <v>1158</v>
      </c>
      <c r="E114" s="70" t="s">
        <v>1158</v>
      </c>
      <c r="F114" s="70" t="s">
        <v>1159</v>
      </c>
      <c r="G114" s="70" t="s">
        <v>29</v>
      </c>
      <c r="H114" s="24">
        <v>1</v>
      </c>
      <c r="I114" s="70">
        <v>231010000</v>
      </c>
      <c r="J114" s="1" t="s">
        <v>3260</v>
      </c>
      <c r="K114" s="1" t="s">
        <v>1024</v>
      </c>
      <c r="L114" s="70" t="s">
        <v>1083</v>
      </c>
      <c r="M114" s="70"/>
      <c r="N114" s="70" t="s">
        <v>81</v>
      </c>
      <c r="O114" s="70" t="s">
        <v>1056</v>
      </c>
      <c r="P114" s="70" t="s">
        <v>1155</v>
      </c>
      <c r="Q114" s="70" t="s">
        <v>1156</v>
      </c>
      <c r="R114" s="71">
        <v>18153.62</v>
      </c>
      <c r="S114" s="71"/>
      <c r="T114" s="5">
        <v>4356868.8</v>
      </c>
      <c r="U114" s="151">
        <v>4879693.0559999999</v>
      </c>
      <c r="V114" s="70" t="s">
        <v>41</v>
      </c>
      <c r="W114" s="70">
        <v>2013</v>
      </c>
      <c r="X114" s="70"/>
    </row>
    <row r="115" spans="1:25" ht="153" hidden="1">
      <c r="A115" s="2" t="s">
        <v>797</v>
      </c>
      <c r="B115" s="2" t="s">
        <v>1545</v>
      </c>
      <c r="C115" s="70" t="s">
        <v>667</v>
      </c>
      <c r="D115" s="70" t="s">
        <v>668</v>
      </c>
      <c r="E115" s="70" t="s">
        <v>668</v>
      </c>
      <c r="F115" s="70" t="s">
        <v>1160</v>
      </c>
      <c r="G115" s="70" t="s">
        <v>29</v>
      </c>
      <c r="H115" s="24">
        <v>1</v>
      </c>
      <c r="I115" s="70">
        <v>231010000</v>
      </c>
      <c r="J115" s="1" t="s">
        <v>3260</v>
      </c>
      <c r="K115" s="1" t="s">
        <v>1024</v>
      </c>
      <c r="L115" s="70" t="s">
        <v>1080</v>
      </c>
      <c r="M115" s="70"/>
      <c r="N115" s="70" t="s">
        <v>81</v>
      </c>
      <c r="O115" s="70" t="s">
        <v>1056</v>
      </c>
      <c r="P115" s="70" t="s">
        <v>1155</v>
      </c>
      <c r="Q115" s="70" t="s">
        <v>1156</v>
      </c>
      <c r="R115" s="71">
        <v>45874.180000000008</v>
      </c>
      <c r="S115" s="71"/>
      <c r="T115" s="5">
        <v>7971546.46</v>
      </c>
      <c r="U115" s="151">
        <v>8928132.0352000017</v>
      </c>
      <c r="V115" s="70" t="s">
        <v>41</v>
      </c>
      <c r="W115" s="70">
        <v>2013</v>
      </c>
      <c r="X115" s="70"/>
    </row>
    <row r="116" spans="1:25" ht="127.5" hidden="1">
      <c r="A116" s="2" t="s">
        <v>801</v>
      </c>
      <c r="B116" s="2" t="s">
        <v>1545</v>
      </c>
      <c r="C116" s="70" t="s">
        <v>1157</v>
      </c>
      <c r="D116" s="70" t="s">
        <v>1158</v>
      </c>
      <c r="E116" s="70" t="s">
        <v>1158</v>
      </c>
      <c r="F116" s="70" t="s">
        <v>1161</v>
      </c>
      <c r="G116" s="70" t="s">
        <v>29</v>
      </c>
      <c r="H116" s="24">
        <v>1</v>
      </c>
      <c r="I116" s="70">
        <v>231010000</v>
      </c>
      <c r="J116" s="1" t="s">
        <v>3260</v>
      </c>
      <c r="K116" s="1" t="s">
        <v>1024</v>
      </c>
      <c r="L116" s="70" t="s">
        <v>1079</v>
      </c>
      <c r="M116" s="70"/>
      <c r="N116" s="70" t="s">
        <v>81</v>
      </c>
      <c r="O116" s="70" t="s">
        <v>1056</v>
      </c>
      <c r="P116" s="70" t="s">
        <v>1155</v>
      </c>
      <c r="Q116" s="70" t="s">
        <v>1156</v>
      </c>
      <c r="R116" s="71">
        <v>17405.984</v>
      </c>
      <c r="S116" s="71"/>
      <c r="T116" s="5">
        <v>5594979.4199999999</v>
      </c>
      <c r="U116" s="151">
        <v>6266376.9504000004</v>
      </c>
      <c r="V116" s="70" t="s">
        <v>41</v>
      </c>
      <c r="W116" s="70">
        <v>2013</v>
      </c>
      <c r="X116" s="70"/>
    </row>
    <row r="117" spans="1:25" ht="127.5" hidden="1">
      <c r="A117" s="2" t="s">
        <v>806</v>
      </c>
      <c r="B117" s="2" t="s">
        <v>1545</v>
      </c>
      <c r="C117" s="70" t="s">
        <v>1157</v>
      </c>
      <c r="D117" s="70" t="s">
        <v>1158</v>
      </c>
      <c r="E117" s="70" t="s">
        <v>1158</v>
      </c>
      <c r="F117" s="70" t="s">
        <v>1161</v>
      </c>
      <c r="G117" s="70" t="s">
        <v>29</v>
      </c>
      <c r="H117" s="24">
        <v>1</v>
      </c>
      <c r="I117" s="70">
        <v>231010000</v>
      </c>
      <c r="J117" s="1" t="s">
        <v>3260</v>
      </c>
      <c r="K117" s="1" t="s">
        <v>1024</v>
      </c>
      <c r="L117" s="70" t="s">
        <v>1082</v>
      </c>
      <c r="M117" s="70"/>
      <c r="N117" s="70" t="s">
        <v>81</v>
      </c>
      <c r="O117" s="70" t="s">
        <v>1056</v>
      </c>
      <c r="P117" s="70" t="s">
        <v>1155</v>
      </c>
      <c r="Q117" s="70" t="s">
        <v>1156</v>
      </c>
      <c r="R117" s="71">
        <v>26165.81</v>
      </c>
      <c r="S117" s="71"/>
      <c r="T117" s="5">
        <v>5873177.7599999998</v>
      </c>
      <c r="U117" s="151">
        <v>6577959.0912000006</v>
      </c>
      <c r="V117" s="70" t="s">
        <v>41</v>
      </c>
      <c r="W117" s="70">
        <v>2013</v>
      </c>
      <c r="X117" s="70"/>
    </row>
    <row r="118" spans="1:25" ht="127.5" hidden="1">
      <c r="A118" s="2" t="s">
        <v>808</v>
      </c>
      <c r="B118" s="2" t="s">
        <v>1545</v>
      </c>
      <c r="C118" s="70" t="s">
        <v>1157</v>
      </c>
      <c r="D118" s="70" t="s">
        <v>1158</v>
      </c>
      <c r="E118" s="70" t="s">
        <v>1158</v>
      </c>
      <c r="F118" s="70" t="s">
        <v>1162</v>
      </c>
      <c r="G118" s="70" t="s">
        <v>29</v>
      </c>
      <c r="H118" s="24">
        <v>1</v>
      </c>
      <c r="I118" s="70">
        <v>231010000</v>
      </c>
      <c r="J118" s="1" t="s">
        <v>3260</v>
      </c>
      <c r="K118" s="1" t="s">
        <v>1024</v>
      </c>
      <c r="L118" s="70" t="s">
        <v>1081</v>
      </c>
      <c r="M118" s="70"/>
      <c r="N118" s="70" t="s">
        <v>81</v>
      </c>
      <c r="O118" s="70" t="s">
        <v>1056</v>
      </c>
      <c r="P118" s="70" t="s">
        <v>1155</v>
      </c>
      <c r="Q118" s="70" t="s">
        <v>1156</v>
      </c>
      <c r="R118" s="71">
        <v>30146.826000000001</v>
      </c>
      <c r="S118" s="71"/>
      <c r="T118" s="5">
        <v>6766756.6799999997</v>
      </c>
      <c r="U118" s="151">
        <v>7578767.4816000005</v>
      </c>
      <c r="V118" s="70" t="s">
        <v>41</v>
      </c>
      <c r="W118" s="70">
        <v>2013</v>
      </c>
      <c r="X118" s="70"/>
    </row>
    <row r="119" spans="1:25" ht="127.5" hidden="1">
      <c r="A119" s="2" t="s">
        <v>814</v>
      </c>
      <c r="B119" s="2" t="s">
        <v>1545</v>
      </c>
      <c r="C119" s="70" t="s">
        <v>1157</v>
      </c>
      <c r="D119" s="70" t="s">
        <v>1158</v>
      </c>
      <c r="E119" s="70" t="s">
        <v>1158</v>
      </c>
      <c r="F119" s="70" t="s">
        <v>1162</v>
      </c>
      <c r="G119" s="70" t="s">
        <v>29</v>
      </c>
      <c r="H119" s="24">
        <v>1</v>
      </c>
      <c r="I119" s="70">
        <v>231010000</v>
      </c>
      <c r="J119" s="1" t="s">
        <v>3260</v>
      </c>
      <c r="K119" s="1" t="s">
        <v>1024</v>
      </c>
      <c r="L119" s="70" t="s">
        <v>1084</v>
      </c>
      <c r="M119" s="70"/>
      <c r="N119" s="70" t="s">
        <v>81</v>
      </c>
      <c r="O119" s="70" t="s">
        <v>1056</v>
      </c>
      <c r="P119" s="70" t="s">
        <v>1155</v>
      </c>
      <c r="Q119" s="70" t="s">
        <v>1156</v>
      </c>
      <c r="R119" s="71">
        <v>21402.46</v>
      </c>
      <c r="S119" s="71"/>
      <c r="T119" s="5">
        <v>4803996.12</v>
      </c>
      <c r="U119" s="151">
        <v>5380475.6544000003</v>
      </c>
      <c r="V119" s="70" t="s">
        <v>41</v>
      </c>
      <c r="W119" s="70">
        <v>2013</v>
      </c>
      <c r="X119" s="70"/>
    </row>
    <row r="120" spans="1:25" ht="127.5" hidden="1">
      <c r="A120" s="2" t="s">
        <v>819</v>
      </c>
      <c r="B120" s="2" t="s">
        <v>1545</v>
      </c>
      <c r="C120" s="70" t="s">
        <v>1157</v>
      </c>
      <c r="D120" s="70" t="s">
        <v>1158</v>
      </c>
      <c r="E120" s="70" t="s">
        <v>1158</v>
      </c>
      <c r="F120" s="70" t="s">
        <v>1163</v>
      </c>
      <c r="G120" s="70" t="s">
        <v>29</v>
      </c>
      <c r="H120" s="24">
        <v>1</v>
      </c>
      <c r="I120" s="70">
        <v>151010000</v>
      </c>
      <c r="J120" s="20" t="s">
        <v>1574</v>
      </c>
      <c r="K120" s="1" t="s">
        <v>1024</v>
      </c>
      <c r="L120" s="70" t="s">
        <v>1117</v>
      </c>
      <c r="M120" s="70"/>
      <c r="N120" s="70" t="s">
        <v>81</v>
      </c>
      <c r="O120" s="70" t="s">
        <v>1056</v>
      </c>
      <c r="P120" s="70" t="s">
        <v>1155</v>
      </c>
      <c r="Q120" s="70" t="s">
        <v>1156</v>
      </c>
      <c r="R120" s="71">
        <v>3600.0540000000001</v>
      </c>
      <c r="S120" s="71"/>
      <c r="T120" s="5">
        <v>171038.64</v>
      </c>
      <c r="U120" s="151">
        <v>191563.27680000002</v>
      </c>
      <c r="V120" s="70" t="s">
        <v>41</v>
      </c>
      <c r="W120" s="70">
        <v>2013</v>
      </c>
      <c r="X120" s="70"/>
    </row>
    <row r="121" spans="1:25" ht="127.5" hidden="1">
      <c r="A121" s="2" t="s">
        <v>823</v>
      </c>
      <c r="B121" s="2" t="s">
        <v>1545</v>
      </c>
      <c r="C121" s="70" t="s">
        <v>1164</v>
      </c>
      <c r="D121" s="70" t="s">
        <v>1165</v>
      </c>
      <c r="E121" s="70" t="s">
        <v>1166</v>
      </c>
      <c r="F121" s="70" t="s">
        <v>1167</v>
      </c>
      <c r="G121" s="70" t="s">
        <v>29</v>
      </c>
      <c r="H121" s="24">
        <v>1</v>
      </c>
      <c r="I121" s="70">
        <v>471010000</v>
      </c>
      <c r="J121" s="1" t="s">
        <v>1054</v>
      </c>
      <c r="K121" s="1" t="s">
        <v>1024</v>
      </c>
      <c r="L121" s="70" t="s">
        <v>1078</v>
      </c>
      <c r="M121" s="70"/>
      <c r="N121" s="70" t="s">
        <v>81</v>
      </c>
      <c r="O121" s="70" t="s">
        <v>1056</v>
      </c>
      <c r="P121" s="70" t="s">
        <v>1155</v>
      </c>
      <c r="Q121" s="70" t="s">
        <v>1156</v>
      </c>
      <c r="R121" s="71">
        <v>16349.619999999999</v>
      </c>
      <c r="S121" s="71"/>
      <c r="T121" s="5">
        <v>2777636.9235</v>
      </c>
      <c r="U121" s="151">
        <v>3110953.3543200004</v>
      </c>
      <c r="V121" s="70" t="s">
        <v>41</v>
      </c>
      <c r="W121" s="70">
        <v>2013</v>
      </c>
      <c r="X121" s="70"/>
    </row>
    <row r="122" spans="1:25" ht="127.5" hidden="1">
      <c r="A122" s="199" t="s">
        <v>828</v>
      </c>
      <c r="B122" s="199" t="s">
        <v>1545</v>
      </c>
      <c r="C122" s="198" t="s">
        <v>1164</v>
      </c>
      <c r="D122" s="198" t="s">
        <v>1165</v>
      </c>
      <c r="E122" s="198" t="s">
        <v>1166</v>
      </c>
      <c r="F122" s="198" t="s">
        <v>1168</v>
      </c>
      <c r="G122" s="198" t="s">
        <v>29</v>
      </c>
      <c r="H122" s="193">
        <v>1</v>
      </c>
      <c r="I122" s="198">
        <v>471010000</v>
      </c>
      <c r="J122" s="201" t="s">
        <v>1054</v>
      </c>
      <c r="K122" s="201" t="s">
        <v>1024</v>
      </c>
      <c r="L122" s="198" t="s">
        <v>1076</v>
      </c>
      <c r="M122" s="198"/>
      <c r="N122" s="198" t="s">
        <v>81</v>
      </c>
      <c r="O122" s="198" t="s">
        <v>1056</v>
      </c>
      <c r="P122" s="198" t="s">
        <v>1155</v>
      </c>
      <c r="Q122" s="198" t="s">
        <v>1156</v>
      </c>
      <c r="R122" s="195">
        <v>6154.1</v>
      </c>
      <c r="S122" s="195"/>
      <c r="T122" s="195">
        <v>0</v>
      </c>
      <c r="U122" s="195">
        <v>0</v>
      </c>
      <c r="V122" s="198" t="s">
        <v>41</v>
      </c>
      <c r="W122" s="198">
        <v>2013</v>
      </c>
      <c r="X122" s="198"/>
    </row>
    <row r="123" spans="1:25" ht="127.5" hidden="1">
      <c r="A123" s="210" t="s">
        <v>4381</v>
      </c>
      <c r="B123" s="211" t="s">
        <v>25</v>
      </c>
      <c r="C123" s="211" t="s">
        <v>1164</v>
      </c>
      <c r="D123" s="211" t="s">
        <v>1165</v>
      </c>
      <c r="E123" s="211" t="s">
        <v>1168</v>
      </c>
      <c r="F123" s="211" t="s">
        <v>1168</v>
      </c>
      <c r="G123" s="70" t="s">
        <v>29</v>
      </c>
      <c r="H123" s="211">
        <v>100</v>
      </c>
      <c r="I123" s="211">
        <v>471010000</v>
      </c>
      <c r="J123" s="212" t="s">
        <v>1054</v>
      </c>
      <c r="K123" s="212" t="s">
        <v>4288</v>
      </c>
      <c r="L123" s="211" t="s">
        <v>1076</v>
      </c>
      <c r="M123" s="211"/>
      <c r="N123" s="211" t="s">
        <v>81</v>
      </c>
      <c r="O123" s="211" t="s">
        <v>1056</v>
      </c>
      <c r="P123" s="211" t="s">
        <v>1155</v>
      </c>
      <c r="Q123" s="211" t="s">
        <v>1156</v>
      </c>
      <c r="R123" s="213">
        <v>6065.5324916122199</v>
      </c>
      <c r="S123" s="213"/>
      <c r="T123" s="214">
        <v>1373964.426</v>
      </c>
      <c r="U123" s="214">
        <v>1538840.1571200001</v>
      </c>
      <c r="V123" s="211" t="s">
        <v>41</v>
      </c>
      <c r="W123" s="211">
        <v>2013</v>
      </c>
      <c r="X123" s="211"/>
      <c r="Y123" s="70">
        <v>2013</v>
      </c>
    </row>
    <row r="124" spans="1:25" ht="127.5" hidden="1">
      <c r="A124" s="2" t="s">
        <v>829</v>
      </c>
      <c r="B124" s="2" t="s">
        <v>1545</v>
      </c>
      <c r="C124" s="70" t="s">
        <v>1157</v>
      </c>
      <c r="D124" s="70" t="s">
        <v>1158</v>
      </c>
      <c r="E124" s="70" t="s">
        <v>1158</v>
      </c>
      <c r="F124" s="70" t="s">
        <v>1169</v>
      </c>
      <c r="G124" s="70" t="s">
        <v>29</v>
      </c>
      <c r="H124" s="24">
        <v>1</v>
      </c>
      <c r="I124" s="70">
        <v>471010000</v>
      </c>
      <c r="J124" s="1" t="s">
        <v>1054</v>
      </c>
      <c r="K124" s="1" t="s">
        <v>1024</v>
      </c>
      <c r="L124" s="70" t="s">
        <v>1077</v>
      </c>
      <c r="M124" s="70"/>
      <c r="N124" s="70" t="s">
        <v>81</v>
      </c>
      <c r="O124" s="70" t="s">
        <v>1056</v>
      </c>
      <c r="P124" s="70" t="s">
        <v>1155</v>
      </c>
      <c r="Q124" s="70" t="s">
        <v>1156</v>
      </c>
      <c r="R124" s="71">
        <v>35184.79</v>
      </c>
      <c r="S124" s="71"/>
      <c r="T124" s="5">
        <v>12351972.24</v>
      </c>
      <c r="U124" s="151">
        <v>13834208.908800002</v>
      </c>
      <c r="V124" s="70" t="s">
        <v>41</v>
      </c>
      <c r="W124" s="70">
        <v>2013</v>
      </c>
      <c r="X124" s="70"/>
    </row>
    <row r="125" spans="1:25" ht="127.5" hidden="1">
      <c r="A125" s="2" t="s">
        <v>830</v>
      </c>
      <c r="B125" s="2" t="s">
        <v>1545</v>
      </c>
      <c r="C125" s="70" t="s">
        <v>1157</v>
      </c>
      <c r="D125" s="70" t="s">
        <v>1158</v>
      </c>
      <c r="E125" s="70" t="s">
        <v>1158</v>
      </c>
      <c r="F125" s="70" t="s">
        <v>1162</v>
      </c>
      <c r="G125" s="70" t="s">
        <v>29</v>
      </c>
      <c r="H125" s="24">
        <v>1</v>
      </c>
      <c r="I125" s="70">
        <v>471010000</v>
      </c>
      <c r="J125" s="1" t="s">
        <v>1054</v>
      </c>
      <c r="K125" s="1" t="s">
        <v>1024</v>
      </c>
      <c r="L125" s="70" t="s">
        <v>1078</v>
      </c>
      <c r="M125" s="70"/>
      <c r="N125" s="70" t="s">
        <v>81</v>
      </c>
      <c r="O125" s="70" t="s">
        <v>1056</v>
      </c>
      <c r="P125" s="70" t="s">
        <v>1155</v>
      </c>
      <c r="Q125" s="70" t="s">
        <v>1156</v>
      </c>
      <c r="R125" s="71">
        <v>54189.17</v>
      </c>
      <c r="S125" s="71"/>
      <c r="T125" s="5">
        <v>19023650.095199998</v>
      </c>
      <c r="U125" s="151">
        <v>21306488.106624</v>
      </c>
      <c r="V125" s="70" t="s">
        <v>41</v>
      </c>
      <c r="W125" s="70">
        <v>2013</v>
      </c>
      <c r="X125" s="70"/>
    </row>
    <row r="126" spans="1:25" ht="127.5" hidden="1">
      <c r="A126" s="2" t="s">
        <v>834</v>
      </c>
      <c r="B126" s="2" t="s">
        <v>1545</v>
      </c>
      <c r="C126" s="70" t="s">
        <v>1157</v>
      </c>
      <c r="D126" s="70" t="s">
        <v>1158</v>
      </c>
      <c r="E126" s="70" t="s">
        <v>1158</v>
      </c>
      <c r="F126" s="70" t="s">
        <v>1162</v>
      </c>
      <c r="G126" s="70" t="s">
        <v>29</v>
      </c>
      <c r="H126" s="24">
        <v>1</v>
      </c>
      <c r="I126" s="70">
        <v>471010000</v>
      </c>
      <c r="J126" s="1" t="s">
        <v>1054</v>
      </c>
      <c r="K126" s="1" t="s">
        <v>1024</v>
      </c>
      <c r="L126" s="70" t="s">
        <v>1076</v>
      </c>
      <c r="M126" s="70"/>
      <c r="N126" s="70" t="s">
        <v>81</v>
      </c>
      <c r="O126" s="70" t="s">
        <v>1056</v>
      </c>
      <c r="P126" s="70" t="s">
        <v>1155</v>
      </c>
      <c r="Q126" s="70" t="s">
        <v>1156</v>
      </c>
      <c r="R126" s="71">
        <v>14643.779999999999</v>
      </c>
      <c r="S126" s="71"/>
      <c r="T126" s="5">
        <v>5140845.4752000012</v>
      </c>
      <c r="U126" s="151">
        <v>5757746.9322240017</v>
      </c>
      <c r="V126" s="70" t="s">
        <v>41</v>
      </c>
      <c r="W126" s="70">
        <v>2013</v>
      </c>
      <c r="X126" s="70"/>
    </row>
    <row r="127" spans="1:25" ht="127.5" hidden="1">
      <c r="A127" s="2" t="s">
        <v>835</v>
      </c>
      <c r="B127" s="2" t="s">
        <v>1545</v>
      </c>
      <c r="C127" s="70" t="s">
        <v>1164</v>
      </c>
      <c r="D127" s="70" t="s">
        <v>1165</v>
      </c>
      <c r="E127" s="70" t="s">
        <v>1166</v>
      </c>
      <c r="F127" s="70" t="s">
        <v>1170</v>
      </c>
      <c r="G127" s="70" t="s">
        <v>29</v>
      </c>
      <c r="H127" s="24">
        <v>1</v>
      </c>
      <c r="I127" s="70">
        <v>151010000</v>
      </c>
      <c r="J127" s="20" t="s">
        <v>1574</v>
      </c>
      <c r="K127" s="1" t="s">
        <v>1024</v>
      </c>
      <c r="L127" s="70" t="s">
        <v>1171</v>
      </c>
      <c r="M127" s="70"/>
      <c r="N127" s="70" t="s">
        <v>81</v>
      </c>
      <c r="O127" s="70" t="s">
        <v>1056</v>
      </c>
      <c r="P127" s="70" t="s">
        <v>1155</v>
      </c>
      <c r="Q127" s="70" t="s">
        <v>1156</v>
      </c>
      <c r="R127" s="71">
        <v>13380.674999999999</v>
      </c>
      <c r="S127" s="71"/>
      <c r="T127" s="5">
        <v>746909.28</v>
      </c>
      <c r="U127" s="151">
        <v>836538.39360000007</v>
      </c>
      <c r="V127" s="70" t="s">
        <v>41</v>
      </c>
      <c r="W127" s="70">
        <v>2013</v>
      </c>
      <c r="X127" s="70"/>
    </row>
    <row r="128" spans="1:25" ht="127.5" hidden="1">
      <c r="A128" s="2" t="s">
        <v>836</v>
      </c>
      <c r="B128" s="2" t="s">
        <v>1545</v>
      </c>
      <c r="C128" s="70" t="s">
        <v>1157</v>
      </c>
      <c r="D128" s="70" t="s">
        <v>1158</v>
      </c>
      <c r="E128" s="70" t="s">
        <v>1158</v>
      </c>
      <c r="F128" s="70" t="s">
        <v>1172</v>
      </c>
      <c r="G128" s="70" t="s">
        <v>29</v>
      </c>
      <c r="H128" s="24">
        <v>1</v>
      </c>
      <c r="I128" s="70">
        <v>151010000</v>
      </c>
      <c r="J128" s="20" t="s">
        <v>1574</v>
      </c>
      <c r="K128" s="1" t="s">
        <v>1024</v>
      </c>
      <c r="L128" s="70" t="s">
        <v>1173</v>
      </c>
      <c r="M128" s="70"/>
      <c r="N128" s="70" t="s">
        <v>81</v>
      </c>
      <c r="O128" s="70" t="s">
        <v>1056</v>
      </c>
      <c r="P128" s="70" t="s">
        <v>1155</v>
      </c>
      <c r="Q128" s="70" t="s">
        <v>1156</v>
      </c>
      <c r="R128" s="71">
        <v>816</v>
      </c>
      <c r="S128" s="71"/>
      <c r="T128" s="5">
        <v>38768.160000000003</v>
      </c>
      <c r="U128" s="151">
        <v>43420.339200000009</v>
      </c>
      <c r="V128" s="70" t="s">
        <v>41</v>
      </c>
      <c r="W128" s="70">
        <v>2013</v>
      </c>
      <c r="X128" s="70"/>
    </row>
    <row r="129" spans="1:24" ht="127.5" hidden="1">
      <c r="A129" s="2" t="s">
        <v>840</v>
      </c>
      <c r="B129" s="2" t="s">
        <v>1545</v>
      </c>
      <c r="C129" s="70" t="s">
        <v>1164</v>
      </c>
      <c r="D129" s="70" t="s">
        <v>1165</v>
      </c>
      <c r="E129" s="70" t="s">
        <v>1166</v>
      </c>
      <c r="F129" s="70" t="s">
        <v>1170</v>
      </c>
      <c r="G129" s="70" t="s">
        <v>29</v>
      </c>
      <c r="H129" s="24">
        <v>1</v>
      </c>
      <c r="I129" s="70">
        <v>151010000</v>
      </c>
      <c r="J129" s="20" t="s">
        <v>1574</v>
      </c>
      <c r="K129" s="1" t="s">
        <v>1024</v>
      </c>
      <c r="L129" s="70" t="s">
        <v>1174</v>
      </c>
      <c r="M129" s="70"/>
      <c r="N129" s="70" t="s">
        <v>81</v>
      </c>
      <c r="O129" s="70" t="s">
        <v>1056</v>
      </c>
      <c r="P129" s="70" t="s">
        <v>1155</v>
      </c>
      <c r="Q129" s="70" t="s">
        <v>1156</v>
      </c>
      <c r="R129" s="71">
        <v>6000.4560000000001</v>
      </c>
      <c r="S129" s="71"/>
      <c r="T129" s="5">
        <v>334945.44</v>
      </c>
      <c r="U129" s="151">
        <v>375138.89280000003</v>
      </c>
      <c r="V129" s="70" t="s">
        <v>41</v>
      </c>
      <c r="W129" s="70">
        <v>2013</v>
      </c>
      <c r="X129" s="70"/>
    </row>
    <row r="130" spans="1:24" ht="127.5" hidden="1">
      <c r="A130" s="2" t="s">
        <v>841</v>
      </c>
      <c r="B130" s="2" t="s">
        <v>1545</v>
      </c>
      <c r="C130" s="70" t="s">
        <v>667</v>
      </c>
      <c r="D130" s="70" t="s">
        <v>668</v>
      </c>
      <c r="E130" s="70" t="s">
        <v>668</v>
      </c>
      <c r="F130" s="70" t="s">
        <v>1175</v>
      </c>
      <c r="G130" s="70" t="s">
        <v>29</v>
      </c>
      <c r="H130" s="24">
        <v>1</v>
      </c>
      <c r="I130" s="70">
        <v>151010000</v>
      </c>
      <c r="J130" s="20" t="s">
        <v>1574</v>
      </c>
      <c r="K130" s="1" t="s">
        <v>1024</v>
      </c>
      <c r="L130" s="70" t="s">
        <v>1176</v>
      </c>
      <c r="M130" s="70"/>
      <c r="N130" s="70" t="s">
        <v>81</v>
      </c>
      <c r="O130" s="70" t="s">
        <v>1056</v>
      </c>
      <c r="P130" s="70" t="s">
        <v>1155</v>
      </c>
      <c r="Q130" s="70" t="s">
        <v>1156</v>
      </c>
      <c r="R130" s="71">
        <v>13000.397999999999</v>
      </c>
      <c r="S130" s="71"/>
      <c r="T130" s="5">
        <v>508705.56</v>
      </c>
      <c r="U130" s="151">
        <v>569750.22720000008</v>
      </c>
      <c r="V130" s="70" t="s">
        <v>41</v>
      </c>
      <c r="W130" s="70">
        <v>2013</v>
      </c>
      <c r="X130" s="70"/>
    </row>
    <row r="131" spans="1:24" ht="127.5" hidden="1">
      <c r="A131" s="2" t="s">
        <v>842</v>
      </c>
      <c r="B131" s="2" t="s">
        <v>1545</v>
      </c>
      <c r="C131" s="70" t="s">
        <v>667</v>
      </c>
      <c r="D131" s="70" t="s">
        <v>668</v>
      </c>
      <c r="E131" s="70" t="s">
        <v>668</v>
      </c>
      <c r="F131" s="70" t="s">
        <v>1177</v>
      </c>
      <c r="G131" s="70" t="s">
        <v>29</v>
      </c>
      <c r="H131" s="24">
        <v>1</v>
      </c>
      <c r="I131" s="70">
        <v>151010000</v>
      </c>
      <c r="J131" s="20" t="s">
        <v>1574</v>
      </c>
      <c r="K131" s="1" t="s">
        <v>1024</v>
      </c>
      <c r="L131" s="70" t="s">
        <v>1178</v>
      </c>
      <c r="M131" s="70"/>
      <c r="N131" s="70" t="s">
        <v>81</v>
      </c>
      <c r="O131" s="70" t="s">
        <v>1056</v>
      </c>
      <c r="P131" s="70" t="s">
        <v>1155</v>
      </c>
      <c r="Q131" s="70" t="s">
        <v>1156</v>
      </c>
      <c r="R131" s="71">
        <v>3600.04</v>
      </c>
      <c r="S131" s="71"/>
      <c r="T131" s="5">
        <v>388444.31999999995</v>
      </c>
      <c r="U131" s="151">
        <v>435057.6384</v>
      </c>
      <c r="V131" s="70" t="s">
        <v>41</v>
      </c>
      <c r="W131" s="70">
        <v>2013</v>
      </c>
      <c r="X131" s="70"/>
    </row>
    <row r="132" spans="1:24" ht="127.5" hidden="1">
      <c r="A132" s="2" t="s">
        <v>846</v>
      </c>
      <c r="B132" s="2" t="s">
        <v>1545</v>
      </c>
      <c r="C132" s="70" t="s">
        <v>1164</v>
      </c>
      <c r="D132" s="70" t="s">
        <v>1165</v>
      </c>
      <c r="E132" s="70" t="s">
        <v>1166</v>
      </c>
      <c r="F132" s="70" t="s">
        <v>1170</v>
      </c>
      <c r="G132" s="70" t="s">
        <v>29</v>
      </c>
      <c r="H132" s="24">
        <v>1</v>
      </c>
      <c r="I132" s="70">
        <v>151010000</v>
      </c>
      <c r="J132" s="20" t="s">
        <v>1574</v>
      </c>
      <c r="K132" s="1" t="s">
        <v>1024</v>
      </c>
      <c r="L132" s="70" t="s">
        <v>1115</v>
      </c>
      <c r="M132" s="70"/>
      <c r="N132" s="70" t="s">
        <v>81</v>
      </c>
      <c r="O132" s="70" t="s">
        <v>1056</v>
      </c>
      <c r="P132" s="70" t="s">
        <v>1155</v>
      </c>
      <c r="Q132" s="70" t="s">
        <v>1156</v>
      </c>
      <c r="R132" s="71">
        <v>6000.2640000000001</v>
      </c>
      <c r="S132" s="71"/>
      <c r="T132" s="5">
        <v>74583.240000000005</v>
      </c>
      <c r="U132" s="151">
        <v>83533.228800000012</v>
      </c>
      <c r="V132" s="70" t="s">
        <v>41</v>
      </c>
      <c r="W132" s="70">
        <v>2013</v>
      </c>
      <c r="X132" s="70"/>
    </row>
    <row r="133" spans="1:24" ht="127.5" hidden="1">
      <c r="A133" s="2" t="s">
        <v>852</v>
      </c>
      <c r="B133" s="2" t="s">
        <v>1545</v>
      </c>
      <c r="C133" s="70" t="s">
        <v>667</v>
      </c>
      <c r="D133" s="70" t="s">
        <v>668</v>
      </c>
      <c r="E133" s="70" t="s">
        <v>668</v>
      </c>
      <c r="F133" s="70" t="s">
        <v>1175</v>
      </c>
      <c r="G133" s="70" t="s">
        <v>29</v>
      </c>
      <c r="H133" s="24">
        <v>1</v>
      </c>
      <c r="I133" s="70">
        <v>151010000</v>
      </c>
      <c r="J133" s="20" t="s">
        <v>1574</v>
      </c>
      <c r="K133" s="1" t="s">
        <v>1024</v>
      </c>
      <c r="L133" s="70" t="s">
        <v>1179</v>
      </c>
      <c r="M133" s="70"/>
      <c r="N133" s="70" t="s">
        <v>81</v>
      </c>
      <c r="O133" s="70" t="s">
        <v>1056</v>
      </c>
      <c r="P133" s="70" t="s">
        <v>1155</v>
      </c>
      <c r="Q133" s="70" t="s">
        <v>1156</v>
      </c>
      <c r="R133" s="71">
        <v>4124.0480000000007</v>
      </c>
      <c r="S133" s="71"/>
      <c r="T133" s="5">
        <v>169115.09999999998</v>
      </c>
      <c r="U133" s="151">
        <v>189408.91199999998</v>
      </c>
      <c r="V133" s="70" t="s">
        <v>41</v>
      </c>
      <c r="W133" s="70">
        <v>2013</v>
      </c>
      <c r="X133" s="70"/>
    </row>
    <row r="134" spans="1:24" ht="127.5" hidden="1">
      <c r="A134" s="2" t="s">
        <v>858</v>
      </c>
      <c r="B134" s="2" t="s">
        <v>1545</v>
      </c>
      <c r="C134" s="70" t="s">
        <v>667</v>
      </c>
      <c r="D134" s="70" t="s">
        <v>668</v>
      </c>
      <c r="E134" s="70" t="s">
        <v>668</v>
      </c>
      <c r="F134" s="70" t="s">
        <v>1175</v>
      </c>
      <c r="G134" s="70" t="s">
        <v>29</v>
      </c>
      <c r="H134" s="24">
        <v>1</v>
      </c>
      <c r="I134" s="70">
        <v>151010000</v>
      </c>
      <c r="J134" s="20" t="s">
        <v>1574</v>
      </c>
      <c r="K134" s="1" t="s">
        <v>1024</v>
      </c>
      <c r="L134" s="70" t="s">
        <v>1180</v>
      </c>
      <c r="M134" s="70"/>
      <c r="N134" s="70" t="s">
        <v>81</v>
      </c>
      <c r="O134" s="70" t="s">
        <v>1056</v>
      </c>
      <c r="P134" s="70" t="s">
        <v>1155</v>
      </c>
      <c r="Q134" s="70" t="s">
        <v>1156</v>
      </c>
      <c r="R134" s="71">
        <v>1550.82</v>
      </c>
      <c r="S134" s="71"/>
      <c r="T134" s="5">
        <v>166829.40000000002</v>
      </c>
      <c r="U134" s="151">
        <v>186848.92800000004</v>
      </c>
      <c r="V134" s="70" t="s">
        <v>41</v>
      </c>
      <c r="W134" s="70">
        <v>2013</v>
      </c>
      <c r="X134" s="70"/>
    </row>
    <row r="135" spans="1:24" ht="127.5" hidden="1">
      <c r="A135" s="2" t="s">
        <v>863</v>
      </c>
      <c r="B135" s="2" t="s">
        <v>1545</v>
      </c>
      <c r="C135" s="70" t="s">
        <v>667</v>
      </c>
      <c r="D135" s="5" t="s">
        <v>668</v>
      </c>
      <c r="E135" s="5" t="s">
        <v>668</v>
      </c>
      <c r="F135" s="5" t="s">
        <v>1181</v>
      </c>
      <c r="G135" s="5" t="s">
        <v>29</v>
      </c>
      <c r="H135" s="24">
        <v>1</v>
      </c>
      <c r="I135" s="70">
        <v>151010000</v>
      </c>
      <c r="J135" s="20" t="s">
        <v>1574</v>
      </c>
      <c r="K135" s="1" t="s">
        <v>1024</v>
      </c>
      <c r="L135" s="70" t="s">
        <v>1182</v>
      </c>
      <c r="M135" s="70"/>
      <c r="N135" s="70" t="s">
        <v>81</v>
      </c>
      <c r="O135" s="5" t="s">
        <v>1056</v>
      </c>
      <c r="P135" s="69" t="s">
        <v>1155</v>
      </c>
      <c r="Q135" s="70" t="s">
        <v>1156</v>
      </c>
      <c r="R135" s="71">
        <v>450.62</v>
      </c>
      <c r="S135" s="71"/>
      <c r="T135" s="5">
        <v>33061.799999999996</v>
      </c>
      <c r="U135" s="151">
        <v>37029.216</v>
      </c>
      <c r="V135" s="70" t="s">
        <v>41</v>
      </c>
      <c r="W135" s="70">
        <v>2013</v>
      </c>
      <c r="X135" s="70"/>
    </row>
    <row r="136" spans="1:24" ht="127.5" hidden="1">
      <c r="A136" s="2" t="s">
        <v>868</v>
      </c>
      <c r="B136" s="2" t="s">
        <v>1545</v>
      </c>
      <c r="C136" s="70" t="s">
        <v>1157</v>
      </c>
      <c r="D136" s="5" t="s">
        <v>1158</v>
      </c>
      <c r="E136" s="5" t="s">
        <v>1158</v>
      </c>
      <c r="F136" s="5" t="s">
        <v>1183</v>
      </c>
      <c r="G136" s="5" t="s">
        <v>29</v>
      </c>
      <c r="H136" s="24">
        <v>1</v>
      </c>
      <c r="I136" s="70">
        <v>750000000</v>
      </c>
      <c r="J136" s="20" t="s">
        <v>1631</v>
      </c>
      <c r="K136" s="1" t="s">
        <v>1024</v>
      </c>
      <c r="L136" s="70" t="s">
        <v>1110</v>
      </c>
      <c r="M136" s="70"/>
      <c r="N136" s="70" t="s">
        <v>81</v>
      </c>
      <c r="O136" s="5" t="s">
        <v>1056</v>
      </c>
      <c r="P136" s="69" t="s">
        <v>1155</v>
      </c>
      <c r="Q136" s="70" t="s">
        <v>1156</v>
      </c>
      <c r="R136" s="71">
        <v>5876.47</v>
      </c>
      <c r="S136" s="71"/>
      <c r="T136" s="5">
        <v>406064.16</v>
      </c>
      <c r="U136" s="151">
        <v>454791.85920000001</v>
      </c>
      <c r="V136" s="70" t="s">
        <v>41</v>
      </c>
      <c r="W136" s="70">
        <v>2013</v>
      </c>
      <c r="X136" s="70"/>
    </row>
    <row r="137" spans="1:24" ht="127.5" hidden="1">
      <c r="A137" s="2" t="s">
        <v>870</v>
      </c>
      <c r="B137" s="2" t="s">
        <v>1545</v>
      </c>
      <c r="C137" s="70" t="s">
        <v>1164</v>
      </c>
      <c r="D137" s="5" t="s">
        <v>1165</v>
      </c>
      <c r="E137" s="5" t="s">
        <v>1166</v>
      </c>
      <c r="F137" s="5" t="s">
        <v>1170</v>
      </c>
      <c r="G137" s="5" t="s">
        <v>29</v>
      </c>
      <c r="H137" s="24">
        <v>1</v>
      </c>
      <c r="I137" s="70">
        <v>750000000</v>
      </c>
      <c r="J137" s="20" t="s">
        <v>1631</v>
      </c>
      <c r="K137" s="1" t="s">
        <v>1024</v>
      </c>
      <c r="L137" s="70" t="s">
        <v>1110</v>
      </c>
      <c r="M137" s="70"/>
      <c r="N137" s="70" t="s">
        <v>81</v>
      </c>
      <c r="O137" s="5" t="s">
        <v>1056</v>
      </c>
      <c r="P137" s="69" t="s">
        <v>1155</v>
      </c>
      <c r="Q137" s="70" t="s">
        <v>1156</v>
      </c>
      <c r="R137" s="71">
        <v>5218.75</v>
      </c>
      <c r="S137" s="71"/>
      <c r="T137" s="5">
        <v>400278.12</v>
      </c>
      <c r="U137" s="151">
        <v>448311.49440000003</v>
      </c>
      <c r="V137" s="70" t="s">
        <v>41</v>
      </c>
      <c r="W137" s="70">
        <v>2013</v>
      </c>
      <c r="X137" s="70"/>
    </row>
    <row r="138" spans="1:24" ht="127.5" hidden="1">
      <c r="A138" s="2" t="s">
        <v>876</v>
      </c>
      <c r="B138" s="2" t="s">
        <v>1545</v>
      </c>
      <c r="C138" s="70" t="s">
        <v>1157</v>
      </c>
      <c r="D138" s="5" t="s">
        <v>1158</v>
      </c>
      <c r="E138" s="5" t="s">
        <v>1158</v>
      </c>
      <c r="F138" s="5" t="s">
        <v>1184</v>
      </c>
      <c r="G138" s="5" t="s">
        <v>29</v>
      </c>
      <c r="H138" s="24">
        <v>1</v>
      </c>
      <c r="I138" s="70">
        <v>750000000</v>
      </c>
      <c r="J138" s="20" t="s">
        <v>1631</v>
      </c>
      <c r="K138" s="1" t="s">
        <v>1024</v>
      </c>
      <c r="L138" s="70" t="s">
        <v>1111</v>
      </c>
      <c r="M138" s="70"/>
      <c r="N138" s="70" t="s">
        <v>81</v>
      </c>
      <c r="O138" s="5" t="s">
        <v>1056</v>
      </c>
      <c r="P138" s="69" t="s">
        <v>1155</v>
      </c>
      <c r="Q138" s="70" t="s">
        <v>1156</v>
      </c>
      <c r="R138" s="71">
        <v>87011.118000000002</v>
      </c>
      <c r="S138" s="71"/>
      <c r="T138" s="5">
        <v>964953.3</v>
      </c>
      <c r="U138" s="151">
        <v>1080747.6960000002</v>
      </c>
      <c r="V138" s="70" t="s">
        <v>41</v>
      </c>
      <c r="W138" s="70">
        <v>2013</v>
      </c>
      <c r="X138" s="70"/>
    </row>
    <row r="139" spans="1:24" ht="204" hidden="1">
      <c r="A139" s="2" t="s">
        <v>881</v>
      </c>
      <c r="B139" s="2" t="s">
        <v>1545</v>
      </c>
      <c r="C139" s="70" t="s">
        <v>667</v>
      </c>
      <c r="D139" s="5" t="s">
        <v>668</v>
      </c>
      <c r="E139" s="5" t="s">
        <v>668</v>
      </c>
      <c r="F139" s="5" t="s">
        <v>1175</v>
      </c>
      <c r="G139" s="5" t="s">
        <v>29</v>
      </c>
      <c r="H139" s="24">
        <v>1</v>
      </c>
      <c r="I139" s="70">
        <v>271010000</v>
      </c>
      <c r="J139" s="1" t="s">
        <v>1070</v>
      </c>
      <c r="K139" s="1" t="s">
        <v>1024</v>
      </c>
      <c r="L139" s="70" t="s">
        <v>1071</v>
      </c>
      <c r="M139" s="70"/>
      <c r="N139" s="70" t="s">
        <v>81</v>
      </c>
      <c r="O139" s="5" t="s">
        <v>1133</v>
      </c>
      <c r="P139" s="69" t="s">
        <v>1155</v>
      </c>
      <c r="Q139" s="70" t="s">
        <v>1156</v>
      </c>
      <c r="R139" s="71">
        <v>1264.2</v>
      </c>
      <c r="S139" s="71"/>
      <c r="T139" s="5">
        <v>140680.20000000001</v>
      </c>
      <c r="U139" s="151">
        <v>157561.82400000002</v>
      </c>
      <c r="V139" s="70" t="s">
        <v>41</v>
      </c>
      <c r="W139" s="70">
        <v>2013</v>
      </c>
      <c r="X139" s="70"/>
    </row>
    <row r="140" spans="1:24" ht="204" hidden="1">
      <c r="A140" s="2" t="s">
        <v>885</v>
      </c>
      <c r="B140" s="2" t="s">
        <v>1545</v>
      </c>
      <c r="C140" s="70" t="s">
        <v>1164</v>
      </c>
      <c r="D140" s="5" t="s">
        <v>1165</v>
      </c>
      <c r="E140" s="5" t="s">
        <v>1166</v>
      </c>
      <c r="F140" s="5" t="s">
        <v>1185</v>
      </c>
      <c r="G140" s="5" t="s">
        <v>29</v>
      </c>
      <c r="H140" s="24">
        <v>1</v>
      </c>
      <c r="I140" s="70">
        <v>271010000</v>
      </c>
      <c r="J140" s="1" t="s">
        <v>1070</v>
      </c>
      <c r="K140" s="1" t="s">
        <v>1024</v>
      </c>
      <c r="L140" s="70" t="s">
        <v>1085</v>
      </c>
      <c r="M140" s="70"/>
      <c r="N140" s="70" t="s">
        <v>81</v>
      </c>
      <c r="O140" s="5" t="s">
        <v>1133</v>
      </c>
      <c r="P140" s="69" t="s">
        <v>1155</v>
      </c>
      <c r="Q140" s="70" t="s">
        <v>1156</v>
      </c>
      <c r="R140" s="71">
        <v>3315</v>
      </c>
      <c r="S140" s="71"/>
      <c r="T140" s="5">
        <v>338163.12</v>
      </c>
      <c r="U140" s="151">
        <v>378742.69440000004</v>
      </c>
      <c r="V140" s="70" t="s">
        <v>41</v>
      </c>
      <c r="W140" s="70">
        <v>2013</v>
      </c>
      <c r="X140" s="70"/>
    </row>
    <row r="141" spans="1:24" ht="204" hidden="1">
      <c r="A141" s="2" t="s">
        <v>891</v>
      </c>
      <c r="B141" s="2" t="s">
        <v>1545</v>
      </c>
      <c r="C141" s="70" t="s">
        <v>1164</v>
      </c>
      <c r="D141" s="5" t="s">
        <v>1165</v>
      </c>
      <c r="E141" s="5" t="s">
        <v>1166</v>
      </c>
      <c r="F141" s="5" t="s">
        <v>1186</v>
      </c>
      <c r="G141" s="5" t="s">
        <v>29</v>
      </c>
      <c r="H141" s="24">
        <v>1</v>
      </c>
      <c r="I141" s="70">
        <v>271010000</v>
      </c>
      <c r="J141" s="1" t="s">
        <v>1070</v>
      </c>
      <c r="K141" s="1" t="s">
        <v>1024</v>
      </c>
      <c r="L141" s="70" t="s">
        <v>1086</v>
      </c>
      <c r="M141" s="70"/>
      <c r="N141" s="70" t="s">
        <v>81</v>
      </c>
      <c r="O141" s="5" t="s">
        <v>1133</v>
      </c>
      <c r="P141" s="69" t="s">
        <v>1155</v>
      </c>
      <c r="Q141" s="70" t="s">
        <v>1156</v>
      </c>
      <c r="R141" s="71">
        <v>1027.5</v>
      </c>
      <c r="S141" s="71"/>
      <c r="T141" s="5">
        <v>104815.32</v>
      </c>
      <c r="U141" s="151">
        <v>117393.15840000001</v>
      </c>
      <c r="V141" s="70" t="s">
        <v>41</v>
      </c>
      <c r="W141" s="70">
        <v>2013</v>
      </c>
      <c r="X141" s="70"/>
    </row>
    <row r="142" spans="1:24" ht="127.5" hidden="1">
      <c r="A142" s="2" t="s">
        <v>892</v>
      </c>
      <c r="B142" s="2" t="s">
        <v>1545</v>
      </c>
      <c r="C142" s="70" t="s">
        <v>1157</v>
      </c>
      <c r="D142" s="5" t="s">
        <v>1158</v>
      </c>
      <c r="E142" s="5" t="s">
        <v>1158</v>
      </c>
      <c r="F142" s="5" t="s">
        <v>1187</v>
      </c>
      <c r="G142" s="5" t="s">
        <v>29</v>
      </c>
      <c r="H142" s="24">
        <v>1</v>
      </c>
      <c r="I142" s="70">
        <v>271010000</v>
      </c>
      <c r="J142" s="1" t="s">
        <v>1070</v>
      </c>
      <c r="K142" s="1" t="s">
        <v>1024</v>
      </c>
      <c r="L142" s="70" t="s">
        <v>1087</v>
      </c>
      <c r="M142" s="70"/>
      <c r="N142" s="70" t="s">
        <v>81</v>
      </c>
      <c r="O142" s="5" t="s">
        <v>1056</v>
      </c>
      <c r="P142" s="69" t="s">
        <v>1155</v>
      </c>
      <c r="Q142" s="70" t="s">
        <v>1156</v>
      </c>
      <c r="R142" s="71">
        <f>21177.8+150000</f>
        <v>171177.8</v>
      </c>
      <c r="S142" s="71"/>
      <c r="T142" s="5">
        <v>135338.46000000002</v>
      </c>
      <c r="U142" s="151">
        <v>151579.07520000005</v>
      </c>
      <c r="V142" s="70" t="s">
        <v>41</v>
      </c>
      <c r="W142" s="70">
        <v>2013</v>
      </c>
      <c r="X142" s="70"/>
    </row>
    <row r="143" spans="1:24" ht="127.5" hidden="1">
      <c r="A143" s="2" t="s">
        <v>894</v>
      </c>
      <c r="B143" s="2" t="s">
        <v>1545</v>
      </c>
      <c r="C143" s="70" t="s">
        <v>1164</v>
      </c>
      <c r="D143" s="5" t="s">
        <v>1165</v>
      </c>
      <c r="E143" s="5" t="s">
        <v>1166</v>
      </c>
      <c r="F143" s="5" t="s">
        <v>1186</v>
      </c>
      <c r="G143" s="5" t="s">
        <v>29</v>
      </c>
      <c r="H143" s="24">
        <v>1</v>
      </c>
      <c r="I143" s="70">
        <v>271010000</v>
      </c>
      <c r="J143" s="1" t="s">
        <v>1070</v>
      </c>
      <c r="K143" s="1" t="s">
        <v>1024</v>
      </c>
      <c r="L143" s="70" t="s">
        <v>1087</v>
      </c>
      <c r="M143" s="70"/>
      <c r="N143" s="70" t="s">
        <v>81</v>
      </c>
      <c r="O143" s="5" t="s">
        <v>1056</v>
      </c>
      <c r="P143" s="69" t="s">
        <v>1155</v>
      </c>
      <c r="Q143" s="70" t="s">
        <v>1156</v>
      </c>
      <c r="R143" s="71">
        <v>17309</v>
      </c>
      <c r="S143" s="71"/>
      <c r="T143" s="71">
        <v>1733323.32</v>
      </c>
      <c r="U143" s="151">
        <v>1941322.1184000003</v>
      </c>
      <c r="V143" s="70" t="s">
        <v>41</v>
      </c>
      <c r="W143" s="70">
        <v>2013</v>
      </c>
      <c r="X143" s="70"/>
    </row>
    <row r="144" spans="1:24" ht="127.5" hidden="1">
      <c r="A144" s="2" t="s">
        <v>900</v>
      </c>
      <c r="B144" s="2" t="s">
        <v>1545</v>
      </c>
      <c r="C144" s="70" t="s">
        <v>1157</v>
      </c>
      <c r="D144" s="5" t="s">
        <v>1158</v>
      </c>
      <c r="E144" s="5" t="s">
        <v>1158</v>
      </c>
      <c r="F144" s="5" t="s">
        <v>1188</v>
      </c>
      <c r="G144" s="5" t="s">
        <v>29</v>
      </c>
      <c r="H144" s="24">
        <v>1</v>
      </c>
      <c r="I144" s="70">
        <v>431010000</v>
      </c>
      <c r="J144" s="1" t="s">
        <v>1130</v>
      </c>
      <c r="K144" s="1" t="s">
        <v>1024</v>
      </c>
      <c r="L144" s="70" t="s">
        <v>1131</v>
      </c>
      <c r="M144" s="70"/>
      <c r="N144" s="70" t="s">
        <v>81</v>
      </c>
      <c r="O144" s="5" t="s">
        <v>1056</v>
      </c>
      <c r="P144" s="69" t="s">
        <v>1155</v>
      </c>
      <c r="Q144" s="70" t="s">
        <v>1156</v>
      </c>
      <c r="R144" s="71">
        <v>720</v>
      </c>
      <c r="S144" s="71"/>
      <c r="T144" s="71">
        <v>68587.199999999997</v>
      </c>
      <c r="U144" s="151">
        <v>76817.664000000004</v>
      </c>
      <c r="V144" s="70" t="s">
        <v>41</v>
      </c>
      <c r="W144" s="70">
        <v>2013</v>
      </c>
      <c r="X144" s="70"/>
    </row>
    <row r="145" spans="1:24" ht="127.5" hidden="1">
      <c r="A145" s="2" t="s">
        <v>905</v>
      </c>
      <c r="B145" s="2" t="s">
        <v>1545</v>
      </c>
      <c r="C145" s="70" t="s">
        <v>1189</v>
      </c>
      <c r="D145" s="5" t="s">
        <v>1190</v>
      </c>
      <c r="E145" s="5" t="s">
        <v>1191</v>
      </c>
      <c r="F145" s="5" t="s">
        <v>1192</v>
      </c>
      <c r="G145" s="5" t="s">
        <v>29</v>
      </c>
      <c r="H145" s="24">
        <v>1</v>
      </c>
      <c r="I145" s="70">
        <v>431010000</v>
      </c>
      <c r="J145" s="1" t="s">
        <v>1130</v>
      </c>
      <c r="K145" s="1" t="s">
        <v>1024</v>
      </c>
      <c r="L145" s="70" t="s">
        <v>1131</v>
      </c>
      <c r="M145" s="70"/>
      <c r="N145" s="70" t="s">
        <v>81</v>
      </c>
      <c r="O145" s="5" t="s">
        <v>1056</v>
      </c>
      <c r="P145" s="69" t="s">
        <v>1155</v>
      </c>
      <c r="Q145" s="70" t="s">
        <v>1156</v>
      </c>
      <c r="R145" s="71">
        <v>720</v>
      </c>
      <c r="S145" s="71"/>
      <c r="T145" s="71">
        <v>70452</v>
      </c>
      <c r="U145" s="151">
        <v>78906.240000000005</v>
      </c>
      <c r="V145" s="70" t="s">
        <v>41</v>
      </c>
      <c r="W145" s="70">
        <v>2013</v>
      </c>
      <c r="X145" s="70"/>
    </row>
    <row r="146" spans="1:24" ht="127.5" hidden="1">
      <c r="A146" s="2" t="s">
        <v>908</v>
      </c>
      <c r="B146" s="2" t="s">
        <v>1545</v>
      </c>
      <c r="C146" s="70" t="s">
        <v>692</v>
      </c>
      <c r="D146" s="5" t="s">
        <v>693</v>
      </c>
      <c r="E146" s="5" t="s">
        <v>694</v>
      </c>
      <c r="F146" s="5" t="s">
        <v>1193</v>
      </c>
      <c r="G146" s="5" t="s">
        <v>29</v>
      </c>
      <c r="H146" s="24">
        <v>1</v>
      </c>
      <c r="I146" s="70">
        <v>271010000</v>
      </c>
      <c r="J146" s="1" t="s">
        <v>1070</v>
      </c>
      <c r="K146" s="1" t="s">
        <v>1024</v>
      </c>
      <c r="L146" s="70" t="s">
        <v>1071</v>
      </c>
      <c r="M146" s="70"/>
      <c r="N146" s="70" t="s">
        <v>81</v>
      </c>
      <c r="O146" s="5" t="s">
        <v>1056</v>
      </c>
      <c r="P146" s="69" t="s">
        <v>1194</v>
      </c>
      <c r="Q146" s="69" t="s">
        <v>1195</v>
      </c>
      <c r="R146" s="71">
        <v>738.33</v>
      </c>
      <c r="S146" s="71"/>
      <c r="T146" s="71">
        <v>1927476.91</v>
      </c>
      <c r="U146" s="151">
        <v>2158774.1392000001</v>
      </c>
      <c r="V146" s="70" t="s">
        <v>41</v>
      </c>
      <c r="W146" s="70">
        <v>2013</v>
      </c>
      <c r="X146" s="70"/>
    </row>
    <row r="147" spans="1:24" ht="127.5" hidden="1">
      <c r="A147" s="2" t="s">
        <v>909</v>
      </c>
      <c r="B147" s="2" t="s">
        <v>1545</v>
      </c>
      <c r="C147" s="70" t="s">
        <v>692</v>
      </c>
      <c r="D147" s="5" t="s">
        <v>693</v>
      </c>
      <c r="E147" s="5" t="s">
        <v>694</v>
      </c>
      <c r="F147" s="5" t="s">
        <v>1196</v>
      </c>
      <c r="G147" s="5" t="s">
        <v>29</v>
      </c>
      <c r="H147" s="24">
        <v>1</v>
      </c>
      <c r="I147" s="70">
        <v>750000000</v>
      </c>
      <c r="J147" s="20" t="s">
        <v>1631</v>
      </c>
      <c r="K147" s="1" t="s">
        <v>1024</v>
      </c>
      <c r="L147" s="70" t="s">
        <v>1110</v>
      </c>
      <c r="M147" s="70"/>
      <c r="N147" s="70" t="s">
        <v>81</v>
      </c>
      <c r="O147" s="5" t="s">
        <v>1056</v>
      </c>
      <c r="P147" s="69" t="s">
        <v>1197</v>
      </c>
      <c r="Q147" s="69" t="s">
        <v>1198</v>
      </c>
      <c r="R147" s="71" t="s">
        <v>1199</v>
      </c>
      <c r="S147" s="71"/>
      <c r="T147" s="71">
        <v>2393422.1999999997</v>
      </c>
      <c r="U147" s="151">
        <v>2680632.8640000001</v>
      </c>
      <c r="V147" s="70" t="s">
        <v>41</v>
      </c>
      <c r="W147" s="70">
        <v>2013</v>
      </c>
      <c r="X147" s="70"/>
    </row>
    <row r="148" spans="1:24" ht="140.25" hidden="1">
      <c r="A148" s="2" t="s">
        <v>910</v>
      </c>
      <c r="B148" s="2" t="s">
        <v>1545</v>
      </c>
      <c r="C148" s="70" t="s">
        <v>1200</v>
      </c>
      <c r="D148" s="5" t="s">
        <v>1201</v>
      </c>
      <c r="E148" s="5" t="s">
        <v>1202</v>
      </c>
      <c r="F148" s="5" t="s">
        <v>1203</v>
      </c>
      <c r="G148" s="5" t="s">
        <v>29</v>
      </c>
      <c r="H148" s="24">
        <v>1</v>
      </c>
      <c r="I148" s="70">
        <v>750000000</v>
      </c>
      <c r="J148" s="20" t="s">
        <v>1631</v>
      </c>
      <c r="K148" s="1" t="s">
        <v>1024</v>
      </c>
      <c r="L148" s="70" t="s">
        <v>1110</v>
      </c>
      <c r="M148" s="70"/>
      <c r="N148" s="70" t="s">
        <v>81</v>
      </c>
      <c r="O148" s="5" t="s">
        <v>1056</v>
      </c>
      <c r="P148" s="69" t="s">
        <v>1155</v>
      </c>
      <c r="Q148" s="70" t="s">
        <v>1156</v>
      </c>
      <c r="R148" s="71">
        <v>700</v>
      </c>
      <c r="S148" s="71"/>
      <c r="T148" s="71">
        <v>3773</v>
      </c>
      <c r="U148" s="151">
        <v>4225.76</v>
      </c>
      <c r="V148" s="70" t="s">
        <v>41</v>
      </c>
      <c r="W148" s="70">
        <v>2013</v>
      </c>
      <c r="X148" s="70"/>
    </row>
    <row r="149" spans="1:24" ht="204" hidden="1">
      <c r="A149" s="2" t="s">
        <v>911</v>
      </c>
      <c r="B149" s="2" t="s">
        <v>1545</v>
      </c>
      <c r="C149" s="70" t="s">
        <v>657</v>
      </c>
      <c r="D149" s="5" t="s">
        <v>658</v>
      </c>
      <c r="E149" s="5" t="s">
        <v>658</v>
      </c>
      <c r="F149" s="5" t="s">
        <v>1204</v>
      </c>
      <c r="G149" s="5" t="s">
        <v>29</v>
      </c>
      <c r="H149" s="24">
        <v>1</v>
      </c>
      <c r="I149" s="70">
        <v>231010000</v>
      </c>
      <c r="J149" s="1" t="s">
        <v>3260</v>
      </c>
      <c r="K149" s="1" t="s">
        <v>1024</v>
      </c>
      <c r="L149" s="70" t="s">
        <v>1079</v>
      </c>
      <c r="M149" s="70"/>
      <c r="N149" s="70" t="s">
        <v>81</v>
      </c>
      <c r="O149" s="5" t="s">
        <v>1133</v>
      </c>
      <c r="P149" s="69" t="s">
        <v>1205</v>
      </c>
      <c r="Q149" s="69" t="s">
        <v>1206</v>
      </c>
      <c r="R149" s="71">
        <v>2240000</v>
      </c>
      <c r="S149" s="71"/>
      <c r="T149" s="71">
        <v>36848000</v>
      </c>
      <c r="U149" s="151">
        <v>41269760.000000007</v>
      </c>
      <c r="V149" s="70" t="s">
        <v>41</v>
      </c>
      <c r="W149" s="70">
        <v>2013</v>
      </c>
      <c r="X149" s="70"/>
    </row>
    <row r="150" spans="1:24" ht="229.5" hidden="1">
      <c r="A150" s="2" t="s">
        <v>912</v>
      </c>
      <c r="B150" s="2" t="s">
        <v>1545</v>
      </c>
      <c r="C150" s="70" t="s">
        <v>657</v>
      </c>
      <c r="D150" s="5" t="s">
        <v>658</v>
      </c>
      <c r="E150" s="5" t="s">
        <v>658</v>
      </c>
      <c r="F150" s="5" t="s">
        <v>1207</v>
      </c>
      <c r="G150" s="5" t="s">
        <v>29</v>
      </c>
      <c r="H150" s="24">
        <v>1</v>
      </c>
      <c r="I150" s="70">
        <v>231010000</v>
      </c>
      <c r="J150" s="1" t="s">
        <v>3260</v>
      </c>
      <c r="K150" s="1" t="s">
        <v>1024</v>
      </c>
      <c r="L150" s="70" t="s">
        <v>1208</v>
      </c>
      <c r="M150" s="70"/>
      <c r="N150" s="70" t="s">
        <v>81</v>
      </c>
      <c r="O150" s="5" t="s">
        <v>1133</v>
      </c>
      <c r="P150" s="69" t="s">
        <v>1205</v>
      </c>
      <c r="Q150" s="69" t="s">
        <v>1206</v>
      </c>
      <c r="R150" s="71">
        <v>6428617.8099999996</v>
      </c>
      <c r="S150" s="71"/>
      <c r="T150" s="71">
        <v>105750762.98</v>
      </c>
      <c r="U150" s="151">
        <v>118440854.53760001</v>
      </c>
      <c r="V150" s="70" t="s">
        <v>41</v>
      </c>
      <c r="W150" s="70">
        <v>2013</v>
      </c>
      <c r="X150" s="70"/>
    </row>
    <row r="151" spans="1:24" ht="216.75" hidden="1">
      <c r="A151" s="2" t="s">
        <v>913</v>
      </c>
      <c r="B151" s="2" t="s">
        <v>1545</v>
      </c>
      <c r="C151" s="70" t="s">
        <v>657</v>
      </c>
      <c r="D151" s="5" t="s">
        <v>658</v>
      </c>
      <c r="E151" s="5" t="s">
        <v>658</v>
      </c>
      <c r="F151" s="5" t="s">
        <v>1209</v>
      </c>
      <c r="G151" s="5" t="s">
        <v>29</v>
      </c>
      <c r="H151" s="24">
        <v>1</v>
      </c>
      <c r="I151" s="70">
        <v>231010000</v>
      </c>
      <c r="J151" s="1" t="s">
        <v>3260</v>
      </c>
      <c r="K151" s="1" t="s">
        <v>1024</v>
      </c>
      <c r="L151" s="70" t="s">
        <v>1081</v>
      </c>
      <c r="M151" s="70"/>
      <c r="N151" s="70" t="s">
        <v>81</v>
      </c>
      <c r="O151" s="5" t="s">
        <v>1133</v>
      </c>
      <c r="P151" s="69" t="s">
        <v>1205</v>
      </c>
      <c r="Q151" s="69" t="s">
        <v>1206</v>
      </c>
      <c r="R151" s="71">
        <v>2734147</v>
      </c>
      <c r="S151" s="71"/>
      <c r="T151" s="71">
        <v>44976718.149999999</v>
      </c>
      <c r="U151" s="151">
        <v>50373924.328000002</v>
      </c>
      <c r="V151" s="70" t="s">
        <v>41</v>
      </c>
      <c r="W151" s="70">
        <v>2013</v>
      </c>
      <c r="X151" s="70"/>
    </row>
    <row r="152" spans="1:24" ht="204" hidden="1">
      <c r="A152" s="2" t="s">
        <v>914</v>
      </c>
      <c r="B152" s="2" t="s">
        <v>1545</v>
      </c>
      <c r="C152" s="70" t="s">
        <v>657</v>
      </c>
      <c r="D152" s="5" t="s">
        <v>658</v>
      </c>
      <c r="E152" s="5" t="s">
        <v>658</v>
      </c>
      <c r="F152" s="5" t="s">
        <v>1210</v>
      </c>
      <c r="G152" s="5" t="s">
        <v>29</v>
      </c>
      <c r="H152" s="24">
        <v>1</v>
      </c>
      <c r="I152" s="70">
        <v>231010000</v>
      </c>
      <c r="J152" s="1" t="s">
        <v>3260</v>
      </c>
      <c r="K152" s="1" t="s">
        <v>1024</v>
      </c>
      <c r="L152" s="70" t="s">
        <v>1082</v>
      </c>
      <c r="M152" s="70"/>
      <c r="N152" s="70" t="s">
        <v>81</v>
      </c>
      <c r="O152" s="5" t="s">
        <v>1133</v>
      </c>
      <c r="P152" s="69" t="s">
        <v>1205</v>
      </c>
      <c r="Q152" s="69" t="s">
        <v>1206</v>
      </c>
      <c r="R152" s="71">
        <v>1470000</v>
      </c>
      <c r="S152" s="71"/>
      <c r="T152" s="71">
        <v>24181500</v>
      </c>
      <c r="U152" s="151">
        <v>27083280.000000004</v>
      </c>
      <c r="V152" s="70" t="s">
        <v>41</v>
      </c>
      <c r="W152" s="70">
        <v>2013</v>
      </c>
      <c r="X152" s="70"/>
    </row>
    <row r="153" spans="1:24" ht="216.75" hidden="1">
      <c r="A153" s="2" t="s">
        <v>915</v>
      </c>
      <c r="B153" s="2" t="s">
        <v>1545</v>
      </c>
      <c r="C153" s="70" t="s">
        <v>657</v>
      </c>
      <c r="D153" s="5" t="s">
        <v>658</v>
      </c>
      <c r="E153" s="5" t="s">
        <v>658</v>
      </c>
      <c r="F153" s="5" t="s">
        <v>1211</v>
      </c>
      <c r="G153" s="5" t="s">
        <v>29</v>
      </c>
      <c r="H153" s="24">
        <v>1</v>
      </c>
      <c r="I153" s="70">
        <v>231010000</v>
      </c>
      <c r="J153" s="1" t="s">
        <v>3260</v>
      </c>
      <c r="K153" s="1" t="s">
        <v>1024</v>
      </c>
      <c r="L153" s="70" t="s">
        <v>1084</v>
      </c>
      <c r="M153" s="70"/>
      <c r="N153" s="70" t="s">
        <v>81</v>
      </c>
      <c r="O153" s="5" t="s">
        <v>1133</v>
      </c>
      <c r="P153" s="69" t="s">
        <v>1205</v>
      </c>
      <c r="Q153" s="69" t="s">
        <v>1206</v>
      </c>
      <c r="R153" s="71">
        <v>1134028</v>
      </c>
      <c r="S153" s="71"/>
      <c r="T153" s="71">
        <v>18654760.600000001</v>
      </c>
      <c r="U153" s="151">
        <v>20893331.872000005</v>
      </c>
      <c r="V153" s="70" t="s">
        <v>41</v>
      </c>
      <c r="W153" s="70">
        <v>2013</v>
      </c>
      <c r="X153" s="70"/>
    </row>
    <row r="154" spans="1:24" ht="204" hidden="1">
      <c r="A154" s="2" t="s">
        <v>916</v>
      </c>
      <c r="B154" s="2" t="s">
        <v>1545</v>
      </c>
      <c r="C154" s="70" t="s">
        <v>657</v>
      </c>
      <c r="D154" s="5" t="s">
        <v>658</v>
      </c>
      <c r="E154" s="5" t="s">
        <v>658</v>
      </c>
      <c r="F154" s="5" t="s">
        <v>1212</v>
      </c>
      <c r="G154" s="5" t="s">
        <v>29</v>
      </c>
      <c r="H154" s="24">
        <v>1</v>
      </c>
      <c r="I154" s="70">
        <v>231010000</v>
      </c>
      <c r="J154" s="1" t="s">
        <v>3260</v>
      </c>
      <c r="K154" s="1" t="s">
        <v>1024</v>
      </c>
      <c r="L154" s="70" t="s">
        <v>1083</v>
      </c>
      <c r="M154" s="70"/>
      <c r="N154" s="70" t="s">
        <v>81</v>
      </c>
      <c r="O154" s="5" t="s">
        <v>1133</v>
      </c>
      <c r="P154" s="69" t="s">
        <v>1205</v>
      </c>
      <c r="Q154" s="69" t="s">
        <v>1206</v>
      </c>
      <c r="R154" s="71">
        <v>2626142</v>
      </c>
      <c r="S154" s="71"/>
      <c r="T154" s="71">
        <v>43200035.899999999</v>
      </c>
      <c r="U154" s="151">
        <v>48384040.208000004</v>
      </c>
      <c r="V154" s="70" t="s">
        <v>41</v>
      </c>
      <c r="W154" s="70">
        <v>2013</v>
      </c>
      <c r="X154" s="70"/>
    </row>
    <row r="155" spans="1:24" ht="204" hidden="1">
      <c r="A155" s="2" t="s">
        <v>917</v>
      </c>
      <c r="B155" s="2" t="s">
        <v>1545</v>
      </c>
      <c r="C155" s="70" t="s">
        <v>657</v>
      </c>
      <c r="D155" s="5" t="s">
        <v>658</v>
      </c>
      <c r="E155" s="5" t="s">
        <v>658</v>
      </c>
      <c r="F155" s="5" t="s">
        <v>1213</v>
      </c>
      <c r="G155" s="5" t="s">
        <v>29</v>
      </c>
      <c r="H155" s="24">
        <v>1</v>
      </c>
      <c r="I155" s="70">
        <v>471010000</v>
      </c>
      <c r="J155" s="1" t="s">
        <v>1054</v>
      </c>
      <c r="K155" s="1" t="s">
        <v>1024</v>
      </c>
      <c r="L155" s="70" t="s">
        <v>1076</v>
      </c>
      <c r="M155" s="70"/>
      <c r="N155" s="70" t="s">
        <v>81</v>
      </c>
      <c r="O155" s="5" t="s">
        <v>1133</v>
      </c>
      <c r="P155" s="69" t="s">
        <v>1205</v>
      </c>
      <c r="Q155" s="69" t="s">
        <v>1206</v>
      </c>
      <c r="R155" s="71">
        <v>1704556</v>
      </c>
      <c r="S155" s="71"/>
      <c r="T155" s="71">
        <v>17625109.039999999</v>
      </c>
      <c r="U155" s="151">
        <v>19740122.1248</v>
      </c>
      <c r="V155" s="70" t="s">
        <v>41</v>
      </c>
      <c r="W155" s="70">
        <v>2013</v>
      </c>
      <c r="X155" s="70"/>
    </row>
    <row r="156" spans="1:24" ht="204" hidden="1">
      <c r="A156" s="2" t="s">
        <v>918</v>
      </c>
      <c r="B156" s="2" t="s">
        <v>1545</v>
      </c>
      <c r="C156" s="70" t="s">
        <v>657</v>
      </c>
      <c r="D156" s="5" t="s">
        <v>658</v>
      </c>
      <c r="E156" s="5" t="s">
        <v>658</v>
      </c>
      <c r="F156" s="5" t="s">
        <v>1214</v>
      </c>
      <c r="G156" s="5" t="s">
        <v>29</v>
      </c>
      <c r="H156" s="24">
        <v>1</v>
      </c>
      <c r="I156" s="70">
        <v>471010000</v>
      </c>
      <c r="J156" s="1" t="s">
        <v>1054</v>
      </c>
      <c r="K156" s="1" t="s">
        <v>1024</v>
      </c>
      <c r="L156" s="70" t="s">
        <v>1077</v>
      </c>
      <c r="M156" s="70"/>
      <c r="N156" s="70" t="s">
        <v>81</v>
      </c>
      <c r="O156" s="5" t="s">
        <v>1133</v>
      </c>
      <c r="P156" s="69" t="s">
        <v>1205</v>
      </c>
      <c r="Q156" s="69" t="s">
        <v>1206</v>
      </c>
      <c r="R156" s="71">
        <v>3122108</v>
      </c>
      <c r="S156" s="71"/>
      <c r="T156" s="71">
        <v>32282596.719999999</v>
      </c>
      <c r="U156" s="151">
        <v>36156508.326400004</v>
      </c>
      <c r="V156" s="70" t="s">
        <v>41</v>
      </c>
      <c r="W156" s="70">
        <v>2013</v>
      </c>
      <c r="X156" s="70"/>
    </row>
    <row r="157" spans="1:24" ht="204" hidden="1">
      <c r="A157" s="2" t="s">
        <v>919</v>
      </c>
      <c r="B157" s="2" t="s">
        <v>1545</v>
      </c>
      <c r="C157" s="70" t="s">
        <v>657</v>
      </c>
      <c r="D157" s="5" t="s">
        <v>658</v>
      </c>
      <c r="E157" s="5" t="s">
        <v>658</v>
      </c>
      <c r="F157" s="5" t="s">
        <v>1215</v>
      </c>
      <c r="G157" s="5" t="s">
        <v>29</v>
      </c>
      <c r="H157" s="24">
        <v>1</v>
      </c>
      <c r="I157" s="70">
        <v>471010000</v>
      </c>
      <c r="J157" s="1" t="s">
        <v>1054</v>
      </c>
      <c r="K157" s="1" t="s">
        <v>1024</v>
      </c>
      <c r="L157" s="70" t="s">
        <v>1078</v>
      </c>
      <c r="M157" s="70"/>
      <c r="N157" s="70" t="s">
        <v>81</v>
      </c>
      <c r="O157" s="5" t="s">
        <v>1133</v>
      </c>
      <c r="P157" s="69" t="s">
        <v>1205</v>
      </c>
      <c r="Q157" s="69" t="s">
        <v>1206</v>
      </c>
      <c r="R157" s="71">
        <v>6415670</v>
      </c>
      <c r="S157" s="71"/>
      <c r="T157" s="71">
        <v>66338027.799999997</v>
      </c>
      <c r="U157" s="151">
        <v>74298591.136000007</v>
      </c>
      <c r="V157" s="70" t="s">
        <v>41</v>
      </c>
      <c r="W157" s="70">
        <v>2013</v>
      </c>
      <c r="X157" s="70"/>
    </row>
    <row r="158" spans="1:24" ht="204" hidden="1">
      <c r="A158" s="2" t="s">
        <v>920</v>
      </c>
      <c r="B158" s="2" t="s">
        <v>1545</v>
      </c>
      <c r="C158" s="70" t="s">
        <v>657</v>
      </c>
      <c r="D158" s="5" t="s">
        <v>658</v>
      </c>
      <c r="E158" s="5" t="s">
        <v>658</v>
      </c>
      <c r="F158" s="5" t="s">
        <v>1216</v>
      </c>
      <c r="G158" s="5" t="s">
        <v>29</v>
      </c>
      <c r="H158" s="24">
        <v>1</v>
      </c>
      <c r="I158" s="70">
        <v>471010000</v>
      </c>
      <c r="J158" s="1" t="s">
        <v>1054</v>
      </c>
      <c r="K158" s="1" t="s">
        <v>1024</v>
      </c>
      <c r="L158" s="70" t="s">
        <v>1077</v>
      </c>
      <c r="M158" s="70"/>
      <c r="N158" s="70" t="s">
        <v>81</v>
      </c>
      <c r="O158" s="5" t="s">
        <v>1133</v>
      </c>
      <c r="P158" s="69" t="s">
        <v>1205</v>
      </c>
      <c r="Q158" s="69" t="s">
        <v>1206</v>
      </c>
      <c r="R158" s="71">
        <v>12676</v>
      </c>
      <c r="S158" s="71"/>
      <c r="T158" s="71">
        <v>157816.20000000001</v>
      </c>
      <c r="U158" s="151">
        <v>176754.14400000003</v>
      </c>
      <c r="V158" s="70" t="s">
        <v>41</v>
      </c>
      <c r="W158" s="70">
        <v>2013</v>
      </c>
      <c r="X158" s="70"/>
    </row>
    <row r="159" spans="1:24" ht="204" hidden="1">
      <c r="A159" s="2" t="s">
        <v>921</v>
      </c>
      <c r="B159" s="2" t="s">
        <v>1545</v>
      </c>
      <c r="C159" s="70" t="s">
        <v>657</v>
      </c>
      <c r="D159" s="5" t="s">
        <v>658</v>
      </c>
      <c r="E159" s="5" t="s">
        <v>658</v>
      </c>
      <c r="F159" s="5" t="s">
        <v>1217</v>
      </c>
      <c r="G159" s="5" t="s">
        <v>29</v>
      </c>
      <c r="H159" s="24">
        <v>1</v>
      </c>
      <c r="I159" s="70">
        <v>471010000</v>
      </c>
      <c r="J159" s="1" t="s">
        <v>1054</v>
      </c>
      <c r="K159" s="1" t="s">
        <v>1024</v>
      </c>
      <c r="L159" s="70" t="s">
        <v>1077</v>
      </c>
      <c r="M159" s="70"/>
      <c r="N159" s="70" t="s">
        <v>81</v>
      </c>
      <c r="O159" s="5" t="s">
        <v>1133</v>
      </c>
      <c r="P159" s="69" t="s">
        <v>1205</v>
      </c>
      <c r="Q159" s="69" t="s">
        <v>1206</v>
      </c>
      <c r="R159" s="71">
        <v>115296</v>
      </c>
      <c r="S159" s="71"/>
      <c r="T159" s="71">
        <v>1192160.6399999999</v>
      </c>
      <c r="U159" s="151">
        <v>1335219.9168</v>
      </c>
      <c r="V159" s="108" t="s">
        <v>41</v>
      </c>
      <c r="W159" s="70">
        <v>2013</v>
      </c>
      <c r="X159" s="70"/>
    </row>
    <row r="160" spans="1:24" ht="204" hidden="1">
      <c r="A160" s="2" t="s">
        <v>922</v>
      </c>
      <c r="B160" s="2" t="s">
        <v>1545</v>
      </c>
      <c r="C160" s="70" t="s">
        <v>657</v>
      </c>
      <c r="D160" s="5" t="s">
        <v>658</v>
      </c>
      <c r="E160" s="5" t="s">
        <v>658</v>
      </c>
      <c r="F160" s="5" t="s">
        <v>1218</v>
      </c>
      <c r="G160" s="5" t="s">
        <v>29</v>
      </c>
      <c r="H160" s="24">
        <v>1</v>
      </c>
      <c r="I160" s="51">
        <v>271010000</v>
      </c>
      <c r="J160" s="212" t="s">
        <v>4287</v>
      </c>
      <c r="K160" s="1" t="s">
        <v>1024</v>
      </c>
      <c r="L160" s="5" t="s">
        <v>1152</v>
      </c>
      <c r="M160" s="70"/>
      <c r="N160" s="70" t="s">
        <v>81</v>
      </c>
      <c r="O160" s="5" t="s">
        <v>1133</v>
      </c>
      <c r="P160" s="70">
        <v>245</v>
      </c>
      <c r="Q160" s="69" t="s">
        <v>1206</v>
      </c>
      <c r="R160" s="71">
        <v>792021.78</v>
      </c>
      <c r="S160" s="71"/>
      <c r="T160" s="71">
        <v>8427111.7400000002</v>
      </c>
      <c r="U160" s="151">
        <v>9438365.1488000005</v>
      </c>
      <c r="V160" s="108" t="s">
        <v>41</v>
      </c>
      <c r="W160" s="70">
        <v>2013</v>
      </c>
      <c r="X160" s="70"/>
    </row>
    <row r="161" spans="1:24" ht="191.25" hidden="1">
      <c r="A161" s="2" t="s">
        <v>923</v>
      </c>
      <c r="B161" s="2" t="s">
        <v>1545</v>
      </c>
      <c r="C161" s="70" t="s">
        <v>657</v>
      </c>
      <c r="D161" s="5" t="s">
        <v>658</v>
      </c>
      <c r="E161" s="5" t="s">
        <v>658</v>
      </c>
      <c r="F161" s="5" t="s">
        <v>1218</v>
      </c>
      <c r="G161" s="5" t="s">
        <v>29</v>
      </c>
      <c r="H161" s="24">
        <v>1</v>
      </c>
      <c r="I161" s="70">
        <v>271010000</v>
      </c>
      <c r="J161" s="1" t="s">
        <v>1070</v>
      </c>
      <c r="K161" s="1" t="s">
        <v>1024</v>
      </c>
      <c r="L161" s="70" t="s">
        <v>1071</v>
      </c>
      <c r="M161" s="70"/>
      <c r="N161" s="70" t="s">
        <v>81</v>
      </c>
      <c r="O161" s="5" t="s">
        <v>1056</v>
      </c>
      <c r="P161" s="69" t="s">
        <v>1205</v>
      </c>
      <c r="Q161" s="69" t="s">
        <v>1206</v>
      </c>
      <c r="R161" s="71">
        <v>142000</v>
      </c>
      <c r="S161" s="71"/>
      <c r="T161" s="71">
        <v>1510880</v>
      </c>
      <c r="U161" s="151">
        <v>1692185.6000000001</v>
      </c>
      <c r="V161" s="70" t="s">
        <v>41</v>
      </c>
      <c r="W161" s="70">
        <v>2013</v>
      </c>
      <c r="X161" s="70"/>
    </row>
    <row r="162" spans="1:24" ht="216.75" hidden="1">
      <c r="A162" s="2" t="s">
        <v>924</v>
      </c>
      <c r="B162" s="2" t="s">
        <v>1545</v>
      </c>
      <c r="C162" s="70" t="s">
        <v>657</v>
      </c>
      <c r="D162" s="5" t="s">
        <v>658</v>
      </c>
      <c r="E162" s="5" t="s">
        <v>658</v>
      </c>
      <c r="F162" s="5" t="s">
        <v>1219</v>
      </c>
      <c r="G162" s="5" t="s">
        <v>29</v>
      </c>
      <c r="H162" s="24">
        <v>1</v>
      </c>
      <c r="I162" s="70">
        <v>271010000</v>
      </c>
      <c r="J162" s="1" t="s">
        <v>1070</v>
      </c>
      <c r="K162" s="1" t="s">
        <v>1024</v>
      </c>
      <c r="L162" s="70" t="s">
        <v>1085</v>
      </c>
      <c r="M162" s="70"/>
      <c r="N162" s="70" t="s">
        <v>81</v>
      </c>
      <c r="O162" s="5" t="s">
        <v>1056</v>
      </c>
      <c r="P162" s="69" t="s">
        <v>1205</v>
      </c>
      <c r="Q162" s="69" t="s">
        <v>1206</v>
      </c>
      <c r="R162" s="71">
        <v>4260524</v>
      </c>
      <c r="S162" s="71"/>
      <c r="T162" s="71">
        <v>45331975.359999999</v>
      </c>
      <c r="U162" s="151">
        <v>50771812.403200001</v>
      </c>
      <c r="V162" s="70" t="s">
        <v>41</v>
      </c>
      <c r="W162" s="70">
        <v>2013</v>
      </c>
      <c r="X162" s="70"/>
    </row>
    <row r="163" spans="1:24" ht="216.75" hidden="1">
      <c r="A163" s="2" t="s">
        <v>925</v>
      </c>
      <c r="B163" s="2" t="s">
        <v>1545</v>
      </c>
      <c r="C163" s="70" t="s">
        <v>657</v>
      </c>
      <c r="D163" s="5" t="s">
        <v>658</v>
      </c>
      <c r="E163" s="5" t="s">
        <v>658</v>
      </c>
      <c r="F163" s="5" t="s">
        <v>1220</v>
      </c>
      <c r="G163" s="5" t="s">
        <v>29</v>
      </c>
      <c r="H163" s="24">
        <v>1</v>
      </c>
      <c r="I163" s="70">
        <v>271010000</v>
      </c>
      <c r="J163" s="1" t="s">
        <v>1070</v>
      </c>
      <c r="K163" s="1" t="s">
        <v>1024</v>
      </c>
      <c r="L163" s="70" t="s">
        <v>1086</v>
      </c>
      <c r="M163" s="70"/>
      <c r="N163" s="70" t="s">
        <v>81</v>
      </c>
      <c r="O163" s="5" t="s">
        <v>1056</v>
      </c>
      <c r="P163" s="69" t="s">
        <v>1205</v>
      </c>
      <c r="Q163" s="69" t="s">
        <v>1206</v>
      </c>
      <c r="R163" s="71">
        <v>3350000</v>
      </c>
      <c r="S163" s="71"/>
      <c r="T163" s="71">
        <v>35637424</v>
      </c>
      <c r="U163" s="151">
        <v>39913914.880000003</v>
      </c>
      <c r="V163" s="70" t="s">
        <v>41</v>
      </c>
      <c r="W163" s="70">
        <v>2013</v>
      </c>
      <c r="X163" s="70"/>
    </row>
    <row r="164" spans="1:24" ht="216.75" hidden="1">
      <c r="A164" s="2" t="s">
        <v>928</v>
      </c>
      <c r="B164" s="2" t="s">
        <v>1545</v>
      </c>
      <c r="C164" s="70" t="s">
        <v>657</v>
      </c>
      <c r="D164" s="5" t="s">
        <v>658</v>
      </c>
      <c r="E164" s="5" t="s">
        <v>658</v>
      </c>
      <c r="F164" s="5" t="s">
        <v>1221</v>
      </c>
      <c r="G164" s="5" t="s">
        <v>29</v>
      </c>
      <c r="H164" s="24">
        <v>1</v>
      </c>
      <c r="I164" s="70">
        <v>271010000</v>
      </c>
      <c r="J164" s="1" t="s">
        <v>1070</v>
      </c>
      <c r="K164" s="1" t="s">
        <v>1024</v>
      </c>
      <c r="L164" s="70" t="s">
        <v>1087</v>
      </c>
      <c r="M164" s="70"/>
      <c r="N164" s="70" t="s">
        <v>81</v>
      </c>
      <c r="O164" s="5" t="s">
        <v>1056</v>
      </c>
      <c r="P164" s="69" t="s">
        <v>1205</v>
      </c>
      <c r="Q164" s="69" t="s">
        <v>1206</v>
      </c>
      <c r="R164" s="71">
        <v>4408876</v>
      </c>
      <c r="S164" s="71"/>
      <c r="T164" s="71">
        <v>46910440.620000005</v>
      </c>
      <c r="U164" s="151">
        <v>52539693.49440001</v>
      </c>
      <c r="V164" s="70" t="s">
        <v>41</v>
      </c>
      <c r="W164" s="70">
        <v>2013</v>
      </c>
      <c r="X164" s="70"/>
    </row>
    <row r="165" spans="1:24" ht="191.25" hidden="1">
      <c r="A165" s="2" t="s">
        <v>929</v>
      </c>
      <c r="B165" s="2" t="s">
        <v>1545</v>
      </c>
      <c r="C165" s="70" t="s">
        <v>657</v>
      </c>
      <c r="D165" s="5" t="s">
        <v>658</v>
      </c>
      <c r="E165" s="5" t="s">
        <v>658</v>
      </c>
      <c r="F165" s="5" t="s">
        <v>1222</v>
      </c>
      <c r="G165" s="5" t="s">
        <v>29</v>
      </c>
      <c r="H165" s="24">
        <v>1</v>
      </c>
      <c r="I165" s="70">
        <v>271010000</v>
      </c>
      <c r="J165" s="1" t="s">
        <v>1070</v>
      </c>
      <c r="K165" s="1" t="s">
        <v>1024</v>
      </c>
      <c r="L165" s="5" t="s">
        <v>1030</v>
      </c>
      <c r="M165" s="70"/>
      <c r="N165" s="70" t="s">
        <v>81</v>
      </c>
      <c r="O165" s="5" t="s">
        <v>1056</v>
      </c>
      <c r="P165" s="69" t="s">
        <v>1205</v>
      </c>
      <c r="Q165" s="69" t="s">
        <v>1206</v>
      </c>
      <c r="R165" s="71">
        <v>22000</v>
      </c>
      <c r="S165" s="71"/>
      <c r="T165" s="71">
        <v>234080</v>
      </c>
      <c r="U165" s="151">
        <v>262169.60000000003</v>
      </c>
      <c r="V165" s="70" t="s">
        <v>41</v>
      </c>
      <c r="W165" s="70">
        <v>2013</v>
      </c>
      <c r="X165" s="70"/>
    </row>
    <row r="166" spans="1:24" ht="204" hidden="1">
      <c r="A166" s="2" t="s">
        <v>930</v>
      </c>
      <c r="B166" s="2" t="s">
        <v>1545</v>
      </c>
      <c r="C166" s="70" t="s">
        <v>657</v>
      </c>
      <c r="D166" s="5" t="s">
        <v>658</v>
      </c>
      <c r="E166" s="5" t="s">
        <v>658</v>
      </c>
      <c r="F166" s="5" t="s">
        <v>1223</v>
      </c>
      <c r="G166" s="5" t="s">
        <v>29</v>
      </c>
      <c r="H166" s="24">
        <v>1</v>
      </c>
      <c r="I166" s="70">
        <v>151010000</v>
      </c>
      <c r="J166" s="20" t="s">
        <v>1574</v>
      </c>
      <c r="K166" s="1" t="s">
        <v>1024</v>
      </c>
      <c r="L166" s="70" t="s">
        <v>1125</v>
      </c>
      <c r="M166" s="70"/>
      <c r="N166" s="70" t="s">
        <v>81</v>
      </c>
      <c r="O166" s="5" t="s">
        <v>1133</v>
      </c>
      <c r="P166" s="69" t="s">
        <v>1205</v>
      </c>
      <c r="Q166" s="69" t="s">
        <v>1206</v>
      </c>
      <c r="R166" s="71">
        <v>31200</v>
      </c>
      <c r="S166" s="71"/>
      <c r="T166" s="71">
        <v>488280</v>
      </c>
      <c r="U166" s="151">
        <v>546873.60000000009</v>
      </c>
      <c r="V166" s="70" t="s">
        <v>41</v>
      </c>
      <c r="W166" s="70">
        <v>2013</v>
      </c>
      <c r="X166" s="70"/>
    </row>
    <row r="167" spans="1:24" ht="204" hidden="1">
      <c r="A167" s="2" t="s">
        <v>933</v>
      </c>
      <c r="B167" s="2" t="s">
        <v>1545</v>
      </c>
      <c r="C167" s="70" t="s">
        <v>657</v>
      </c>
      <c r="D167" s="5" t="s">
        <v>658</v>
      </c>
      <c r="E167" s="5" t="s">
        <v>658</v>
      </c>
      <c r="F167" s="5" t="s">
        <v>1223</v>
      </c>
      <c r="G167" s="5" t="s">
        <v>29</v>
      </c>
      <c r="H167" s="24">
        <v>1</v>
      </c>
      <c r="I167" s="70">
        <v>151010000</v>
      </c>
      <c r="J167" s="20" t="s">
        <v>1574</v>
      </c>
      <c r="K167" s="1" t="s">
        <v>1024</v>
      </c>
      <c r="L167" s="5" t="s">
        <v>1171</v>
      </c>
      <c r="M167" s="70"/>
      <c r="N167" s="70" t="s">
        <v>81</v>
      </c>
      <c r="O167" s="5" t="s">
        <v>1133</v>
      </c>
      <c r="P167" s="69" t="s">
        <v>1205</v>
      </c>
      <c r="Q167" s="69" t="s">
        <v>1206</v>
      </c>
      <c r="R167" s="71">
        <v>1135000</v>
      </c>
      <c r="S167" s="71"/>
      <c r="T167" s="71">
        <v>16945550</v>
      </c>
      <c r="U167" s="151">
        <v>18979016</v>
      </c>
      <c r="V167" s="70" t="s">
        <v>41</v>
      </c>
      <c r="W167" s="70">
        <v>2013</v>
      </c>
      <c r="X167" s="70"/>
    </row>
    <row r="168" spans="1:24" ht="204" hidden="1">
      <c r="A168" s="2" t="s">
        <v>934</v>
      </c>
      <c r="B168" s="2" t="s">
        <v>1545</v>
      </c>
      <c r="C168" s="70" t="s">
        <v>657</v>
      </c>
      <c r="D168" s="5" t="s">
        <v>658</v>
      </c>
      <c r="E168" s="5" t="s">
        <v>658</v>
      </c>
      <c r="F168" s="5" t="s">
        <v>1223</v>
      </c>
      <c r="G168" s="5" t="s">
        <v>29</v>
      </c>
      <c r="H168" s="24">
        <v>1</v>
      </c>
      <c r="I168" s="70">
        <v>151010000</v>
      </c>
      <c r="J168" s="20" t="s">
        <v>1574</v>
      </c>
      <c r="K168" s="1" t="s">
        <v>1024</v>
      </c>
      <c r="L168" s="5" t="s">
        <v>1114</v>
      </c>
      <c r="M168" s="70"/>
      <c r="N168" s="70" t="s">
        <v>81</v>
      </c>
      <c r="O168" s="5" t="s">
        <v>1133</v>
      </c>
      <c r="P168" s="69" t="s">
        <v>1205</v>
      </c>
      <c r="Q168" s="69" t="s">
        <v>1206</v>
      </c>
      <c r="R168" s="71">
        <v>2173000</v>
      </c>
      <c r="S168" s="71"/>
      <c r="T168" s="71">
        <v>32442890</v>
      </c>
      <c r="U168" s="151">
        <v>36336036.800000004</v>
      </c>
      <c r="V168" s="70" t="s">
        <v>41</v>
      </c>
      <c r="W168" s="70">
        <v>2013</v>
      </c>
      <c r="X168" s="70"/>
    </row>
    <row r="169" spans="1:24" ht="204" hidden="1">
      <c r="A169" s="2" t="s">
        <v>935</v>
      </c>
      <c r="B169" s="2" t="s">
        <v>1545</v>
      </c>
      <c r="C169" s="70" t="s">
        <v>657</v>
      </c>
      <c r="D169" s="5" t="s">
        <v>658</v>
      </c>
      <c r="E169" s="5" t="s">
        <v>658</v>
      </c>
      <c r="F169" s="5" t="s">
        <v>1223</v>
      </c>
      <c r="G169" s="5" t="s">
        <v>29</v>
      </c>
      <c r="H169" s="24">
        <v>1</v>
      </c>
      <c r="I169" s="70">
        <v>151010000</v>
      </c>
      <c r="J169" s="20" t="s">
        <v>1574</v>
      </c>
      <c r="K169" s="1" t="s">
        <v>1024</v>
      </c>
      <c r="L169" s="5" t="s">
        <v>1115</v>
      </c>
      <c r="M169" s="70"/>
      <c r="N169" s="70" t="s">
        <v>81</v>
      </c>
      <c r="O169" s="5" t="s">
        <v>1133</v>
      </c>
      <c r="P169" s="69" t="s">
        <v>1205</v>
      </c>
      <c r="Q169" s="69" t="s">
        <v>1206</v>
      </c>
      <c r="R169" s="71">
        <v>1960000</v>
      </c>
      <c r="S169" s="71"/>
      <c r="T169" s="71">
        <v>29262800</v>
      </c>
      <c r="U169" s="151">
        <v>32774336.000000004</v>
      </c>
      <c r="V169" s="70" t="s">
        <v>41</v>
      </c>
      <c r="W169" s="70">
        <v>2013</v>
      </c>
      <c r="X169" s="70"/>
    </row>
    <row r="170" spans="1:24" ht="204" hidden="1">
      <c r="A170" s="2" t="s">
        <v>938</v>
      </c>
      <c r="B170" s="2" t="s">
        <v>1545</v>
      </c>
      <c r="C170" s="70" t="s">
        <v>657</v>
      </c>
      <c r="D170" s="5" t="s">
        <v>658</v>
      </c>
      <c r="E170" s="5" t="s">
        <v>658</v>
      </c>
      <c r="F170" s="5" t="s">
        <v>1223</v>
      </c>
      <c r="G170" s="5" t="s">
        <v>29</v>
      </c>
      <c r="H170" s="24">
        <v>1</v>
      </c>
      <c r="I170" s="70">
        <v>151010000</v>
      </c>
      <c r="J170" s="20" t="s">
        <v>1574</v>
      </c>
      <c r="K170" s="1" t="s">
        <v>1024</v>
      </c>
      <c r="L170" s="70" t="s">
        <v>1060</v>
      </c>
      <c r="M170" s="70"/>
      <c r="N170" s="70" t="s">
        <v>81</v>
      </c>
      <c r="O170" s="5" t="s">
        <v>1133</v>
      </c>
      <c r="P170" s="69" t="s">
        <v>1205</v>
      </c>
      <c r="Q170" s="69" t="s">
        <v>1206</v>
      </c>
      <c r="R170" s="71">
        <v>806500</v>
      </c>
      <c r="S170" s="71"/>
      <c r="T170" s="71">
        <v>12041045</v>
      </c>
      <c r="U170" s="151">
        <v>13485970.4</v>
      </c>
      <c r="V170" s="70" t="s">
        <v>41</v>
      </c>
      <c r="W170" s="70">
        <v>2013</v>
      </c>
      <c r="X170" s="70"/>
    </row>
    <row r="171" spans="1:24" ht="204" hidden="1">
      <c r="A171" s="2" t="s">
        <v>939</v>
      </c>
      <c r="B171" s="2" t="s">
        <v>1545</v>
      </c>
      <c r="C171" s="70" t="s">
        <v>657</v>
      </c>
      <c r="D171" s="5" t="s">
        <v>658</v>
      </c>
      <c r="E171" s="5" t="s">
        <v>658</v>
      </c>
      <c r="F171" s="5" t="s">
        <v>1224</v>
      </c>
      <c r="G171" s="5" t="s">
        <v>29</v>
      </c>
      <c r="H171" s="24">
        <v>1</v>
      </c>
      <c r="I171" s="70">
        <v>151010000</v>
      </c>
      <c r="J171" s="20" t="s">
        <v>1574</v>
      </c>
      <c r="K171" s="1" t="s">
        <v>1024</v>
      </c>
      <c r="L171" s="5" t="s">
        <v>1117</v>
      </c>
      <c r="M171" s="70"/>
      <c r="N171" s="70" t="s">
        <v>81</v>
      </c>
      <c r="O171" s="5" t="s">
        <v>1133</v>
      </c>
      <c r="P171" s="69" t="s">
        <v>1205</v>
      </c>
      <c r="Q171" s="69" t="s">
        <v>1206</v>
      </c>
      <c r="R171" s="71">
        <v>320000</v>
      </c>
      <c r="S171" s="71"/>
      <c r="T171" s="71">
        <v>5028284</v>
      </c>
      <c r="U171" s="151">
        <v>5631678.0800000001</v>
      </c>
      <c r="V171" s="70" t="s">
        <v>41</v>
      </c>
      <c r="W171" s="70">
        <v>2013</v>
      </c>
      <c r="X171" s="70"/>
    </row>
    <row r="172" spans="1:24" ht="204" hidden="1">
      <c r="A172" s="2" t="s">
        <v>940</v>
      </c>
      <c r="B172" s="2" t="s">
        <v>1545</v>
      </c>
      <c r="C172" s="70" t="s">
        <v>657</v>
      </c>
      <c r="D172" s="5" t="s">
        <v>658</v>
      </c>
      <c r="E172" s="5" t="s">
        <v>658</v>
      </c>
      <c r="F172" s="5" t="s">
        <v>1224</v>
      </c>
      <c r="G172" s="5" t="s">
        <v>29</v>
      </c>
      <c r="H172" s="24">
        <v>1</v>
      </c>
      <c r="I172" s="70">
        <v>151010000</v>
      </c>
      <c r="J172" s="20" t="s">
        <v>1574</v>
      </c>
      <c r="K172" s="1" t="s">
        <v>1024</v>
      </c>
      <c r="L172" s="5" t="s">
        <v>1225</v>
      </c>
      <c r="M172" s="70"/>
      <c r="N172" s="70" t="s">
        <v>81</v>
      </c>
      <c r="O172" s="5" t="s">
        <v>1133</v>
      </c>
      <c r="P172" s="69" t="s">
        <v>1205</v>
      </c>
      <c r="Q172" s="69" t="s">
        <v>1206</v>
      </c>
      <c r="R172" s="71">
        <v>46800</v>
      </c>
      <c r="S172" s="71"/>
      <c r="T172" s="71">
        <v>732420</v>
      </c>
      <c r="U172" s="151">
        <v>820310.4</v>
      </c>
      <c r="V172" s="70" t="s">
        <v>41</v>
      </c>
      <c r="W172" s="70">
        <v>2013</v>
      </c>
      <c r="X172" s="70"/>
    </row>
    <row r="173" spans="1:24" ht="178.5" hidden="1">
      <c r="A173" s="2" t="s">
        <v>942</v>
      </c>
      <c r="B173" s="2" t="s">
        <v>1545</v>
      </c>
      <c r="C173" s="70" t="s">
        <v>657</v>
      </c>
      <c r="D173" s="5" t="s">
        <v>658</v>
      </c>
      <c r="E173" s="5" t="s">
        <v>658</v>
      </c>
      <c r="F173" s="5" t="s">
        <v>1226</v>
      </c>
      <c r="G173" s="5" t="s">
        <v>29</v>
      </c>
      <c r="H173" s="24">
        <v>1</v>
      </c>
      <c r="I173" s="70">
        <v>151010000</v>
      </c>
      <c r="J173" s="20" t="s">
        <v>1574</v>
      </c>
      <c r="K173" s="1" t="s">
        <v>1024</v>
      </c>
      <c r="L173" s="5" t="s">
        <v>1116</v>
      </c>
      <c r="M173" s="70"/>
      <c r="N173" s="70" t="s">
        <v>81</v>
      </c>
      <c r="O173" s="5" t="s">
        <v>1056</v>
      </c>
      <c r="P173" s="69" t="s">
        <v>1205</v>
      </c>
      <c r="Q173" s="69" t="s">
        <v>1206</v>
      </c>
      <c r="R173" s="71">
        <v>16800</v>
      </c>
      <c r="S173" s="71"/>
      <c r="T173" s="71">
        <v>180936</v>
      </c>
      <c r="U173" s="151">
        <v>202648.32000000001</v>
      </c>
      <c r="V173" s="70" t="s">
        <v>41</v>
      </c>
      <c r="W173" s="70">
        <v>2013</v>
      </c>
      <c r="X173" s="70"/>
    </row>
    <row r="174" spans="1:24" ht="178.5" hidden="1">
      <c r="A174" s="2" t="s">
        <v>943</v>
      </c>
      <c r="B174" s="2" t="s">
        <v>1545</v>
      </c>
      <c r="C174" s="70" t="s">
        <v>657</v>
      </c>
      <c r="D174" s="5" t="s">
        <v>658</v>
      </c>
      <c r="E174" s="5" t="s">
        <v>658</v>
      </c>
      <c r="F174" s="5" t="s">
        <v>1227</v>
      </c>
      <c r="G174" s="5" t="s">
        <v>29</v>
      </c>
      <c r="H174" s="24">
        <v>1</v>
      </c>
      <c r="I174" s="70">
        <v>151010000</v>
      </c>
      <c r="J174" s="20" t="s">
        <v>1574</v>
      </c>
      <c r="K174" s="1" t="s">
        <v>1024</v>
      </c>
      <c r="L174" s="5" t="s">
        <v>1116</v>
      </c>
      <c r="M174" s="70"/>
      <c r="N174" s="70" t="s">
        <v>81</v>
      </c>
      <c r="O174" s="5" t="s">
        <v>1056</v>
      </c>
      <c r="P174" s="69" t="s">
        <v>1205</v>
      </c>
      <c r="Q174" s="69" t="s">
        <v>1206</v>
      </c>
      <c r="R174" s="71">
        <v>19800</v>
      </c>
      <c r="S174" s="71"/>
      <c r="T174" s="71">
        <v>197406</v>
      </c>
      <c r="U174" s="151">
        <v>221094.72000000003</v>
      </c>
      <c r="V174" s="70" t="s">
        <v>41</v>
      </c>
      <c r="W174" s="70">
        <v>2013</v>
      </c>
      <c r="X174" s="70"/>
    </row>
    <row r="175" spans="1:24" ht="178.5" hidden="1">
      <c r="A175" s="2" t="s">
        <v>944</v>
      </c>
      <c r="B175" s="2" t="s">
        <v>1545</v>
      </c>
      <c r="C175" s="70" t="s">
        <v>657</v>
      </c>
      <c r="D175" s="5" t="s">
        <v>658</v>
      </c>
      <c r="E175" s="5" t="s">
        <v>658</v>
      </c>
      <c r="F175" s="5" t="s">
        <v>1228</v>
      </c>
      <c r="G175" s="5" t="s">
        <v>29</v>
      </c>
      <c r="H175" s="24">
        <v>1</v>
      </c>
      <c r="I175" s="70">
        <v>151010000</v>
      </c>
      <c r="J175" s="20" t="s">
        <v>1574</v>
      </c>
      <c r="K175" s="1" t="s">
        <v>1024</v>
      </c>
      <c r="L175" s="5" t="s">
        <v>1116</v>
      </c>
      <c r="M175" s="70"/>
      <c r="N175" s="70" t="s">
        <v>81</v>
      </c>
      <c r="O175" s="5" t="s">
        <v>1056</v>
      </c>
      <c r="P175" s="69" t="s">
        <v>1205</v>
      </c>
      <c r="Q175" s="69" t="s">
        <v>1206</v>
      </c>
      <c r="R175" s="71">
        <v>127000</v>
      </c>
      <c r="S175" s="71"/>
      <c r="T175" s="71">
        <v>1633220</v>
      </c>
      <c r="U175" s="151">
        <v>1829206.4000000001</v>
      </c>
      <c r="V175" s="70" t="s">
        <v>41</v>
      </c>
      <c r="W175" s="70">
        <v>2013</v>
      </c>
      <c r="X175" s="70"/>
    </row>
    <row r="176" spans="1:24" ht="204" hidden="1">
      <c r="A176" s="2" t="s">
        <v>946</v>
      </c>
      <c r="B176" s="2" t="s">
        <v>1545</v>
      </c>
      <c r="C176" s="70" t="s">
        <v>657</v>
      </c>
      <c r="D176" s="5" t="s">
        <v>658</v>
      </c>
      <c r="E176" s="5" t="s">
        <v>658</v>
      </c>
      <c r="F176" s="5" t="s">
        <v>1229</v>
      </c>
      <c r="G176" s="5" t="s">
        <v>29</v>
      </c>
      <c r="H176" s="24">
        <v>1</v>
      </c>
      <c r="I176" s="70">
        <v>151010000</v>
      </c>
      <c r="J176" s="20" t="s">
        <v>1574</v>
      </c>
      <c r="K176" s="1" t="s">
        <v>1024</v>
      </c>
      <c r="L176" s="5" t="s">
        <v>1116</v>
      </c>
      <c r="M176" s="70"/>
      <c r="N176" s="70" t="s">
        <v>81</v>
      </c>
      <c r="O176" s="5" t="s">
        <v>1133</v>
      </c>
      <c r="P176" s="69" t="s">
        <v>1205</v>
      </c>
      <c r="Q176" s="69" t="s">
        <v>1206</v>
      </c>
      <c r="R176" s="71">
        <v>203000</v>
      </c>
      <c r="S176" s="71"/>
      <c r="T176" s="71">
        <v>2835910</v>
      </c>
      <c r="U176" s="151">
        <v>3176219.2</v>
      </c>
      <c r="V176" s="70" t="s">
        <v>41</v>
      </c>
      <c r="W176" s="70">
        <v>2013</v>
      </c>
      <c r="X176" s="70"/>
    </row>
    <row r="177" spans="1:24" ht="204" hidden="1">
      <c r="A177" s="2" t="s">
        <v>947</v>
      </c>
      <c r="B177" s="2" t="s">
        <v>1545</v>
      </c>
      <c r="C177" s="70" t="s">
        <v>657</v>
      </c>
      <c r="D177" s="5" t="s">
        <v>658</v>
      </c>
      <c r="E177" s="5" t="s">
        <v>658</v>
      </c>
      <c r="F177" s="5" t="s">
        <v>1230</v>
      </c>
      <c r="G177" s="5" t="s">
        <v>29</v>
      </c>
      <c r="H177" s="24">
        <v>1</v>
      </c>
      <c r="I177" s="70">
        <v>151010000</v>
      </c>
      <c r="J177" s="20" t="s">
        <v>1574</v>
      </c>
      <c r="K177" s="1" t="s">
        <v>1024</v>
      </c>
      <c r="L177" s="5" t="s">
        <v>1116</v>
      </c>
      <c r="M177" s="70"/>
      <c r="N177" s="70" t="s">
        <v>81</v>
      </c>
      <c r="O177" s="5" t="s">
        <v>1133</v>
      </c>
      <c r="P177" s="69" t="s">
        <v>1205</v>
      </c>
      <c r="Q177" s="69" t="s">
        <v>1206</v>
      </c>
      <c r="R177" s="71">
        <v>29000</v>
      </c>
      <c r="S177" s="71"/>
      <c r="T177" s="71">
        <v>405130</v>
      </c>
      <c r="U177" s="151">
        <v>453745.60000000003</v>
      </c>
      <c r="V177" s="70" t="s">
        <v>41</v>
      </c>
      <c r="W177" s="70">
        <v>2013</v>
      </c>
      <c r="X177" s="70"/>
    </row>
    <row r="178" spans="1:24" ht="204" hidden="1">
      <c r="A178" s="2" t="s">
        <v>948</v>
      </c>
      <c r="B178" s="2" t="s">
        <v>1545</v>
      </c>
      <c r="C178" s="70" t="s">
        <v>657</v>
      </c>
      <c r="D178" s="5" t="s">
        <v>658</v>
      </c>
      <c r="E178" s="5" t="s">
        <v>658</v>
      </c>
      <c r="F178" s="5" t="s">
        <v>1231</v>
      </c>
      <c r="G178" s="5" t="s">
        <v>29</v>
      </c>
      <c r="H178" s="24">
        <v>1</v>
      </c>
      <c r="I178" s="70">
        <v>151010000</v>
      </c>
      <c r="J178" s="20" t="s">
        <v>1574</v>
      </c>
      <c r="K178" s="1" t="s">
        <v>1024</v>
      </c>
      <c r="L178" s="5" t="s">
        <v>1116</v>
      </c>
      <c r="M178" s="70"/>
      <c r="N178" s="70" t="s">
        <v>81</v>
      </c>
      <c r="O178" s="5" t="s">
        <v>1133</v>
      </c>
      <c r="P178" s="69" t="s">
        <v>1205</v>
      </c>
      <c r="Q178" s="69" t="s">
        <v>1206</v>
      </c>
      <c r="R178" s="71">
        <v>125000</v>
      </c>
      <c r="S178" s="71"/>
      <c r="T178" s="71">
        <v>1746250</v>
      </c>
      <c r="U178" s="151">
        <v>1955800.0000000002</v>
      </c>
      <c r="V178" s="70" t="s">
        <v>41</v>
      </c>
      <c r="W178" s="70">
        <v>2013</v>
      </c>
      <c r="X178" s="70"/>
    </row>
    <row r="179" spans="1:24" ht="204" hidden="1">
      <c r="A179" s="2" t="s">
        <v>950</v>
      </c>
      <c r="B179" s="2" t="s">
        <v>1545</v>
      </c>
      <c r="C179" s="70" t="s">
        <v>657</v>
      </c>
      <c r="D179" s="5" t="s">
        <v>658</v>
      </c>
      <c r="E179" s="5" t="s">
        <v>658</v>
      </c>
      <c r="F179" s="5" t="s">
        <v>1232</v>
      </c>
      <c r="G179" s="5" t="s">
        <v>29</v>
      </c>
      <c r="H179" s="24">
        <v>1</v>
      </c>
      <c r="I179" s="70">
        <v>151010000</v>
      </c>
      <c r="J179" s="20" t="s">
        <v>1574</v>
      </c>
      <c r="K179" s="1" t="s">
        <v>1024</v>
      </c>
      <c r="L179" s="5" t="s">
        <v>1116</v>
      </c>
      <c r="M179" s="70"/>
      <c r="N179" s="70" t="s">
        <v>81</v>
      </c>
      <c r="O179" s="5" t="s">
        <v>1133</v>
      </c>
      <c r="P179" s="69" t="s">
        <v>1205</v>
      </c>
      <c r="Q179" s="69" t="s">
        <v>1206</v>
      </c>
      <c r="R179" s="71">
        <v>94000</v>
      </c>
      <c r="S179" s="71"/>
      <c r="T179" s="71">
        <v>1313180</v>
      </c>
      <c r="U179" s="151">
        <v>1470761.6</v>
      </c>
      <c r="V179" s="70" t="s">
        <v>41</v>
      </c>
      <c r="W179" s="70">
        <v>2013</v>
      </c>
      <c r="X179" s="70"/>
    </row>
    <row r="180" spans="1:24" ht="204" hidden="1">
      <c r="A180" s="2" t="s">
        <v>951</v>
      </c>
      <c r="B180" s="2" t="s">
        <v>1545</v>
      </c>
      <c r="C180" s="70" t="s">
        <v>657</v>
      </c>
      <c r="D180" s="5" t="s">
        <v>658</v>
      </c>
      <c r="E180" s="5" t="s">
        <v>658</v>
      </c>
      <c r="F180" s="5" t="s">
        <v>1233</v>
      </c>
      <c r="G180" s="5" t="s">
        <v>29</v>
      </c>
      <c r="H180" s="24">
        <v>1</v>
      </c>
      <c r="I180" s="70">
        <v>151010000</v>
      </c>
      <c r="J180" s="20" t="s">
        <v>1574</v>
      </c>
      <c r="K180" s="1" t="s">
        <v>1024</v>
      </c>
      <c r="L180" s="5" t="s">
        <v>1116</v>
      </c>
      <c r="M180" s="70"/>
      <c r="N180" s="70" t="s">
        <v>81</v>
      </c>
      <c r="O180" s="5" t="s">
        <v>1133</v>
      </c>
      <c r="P180" s="69" t="s">
        <v>1205</v>
      </c>
      <c r="Q180" s="69" t="s">
        <v>1206</v>
      </c>
      <c r="R180" s="71">
        <v>105000</v>
      </c>
      <c r="S180" s="71"/>
      <c r="T180" s="71">
        <v>1466850</v>
      </c>
      <c r="U180" s="151">
        <v>1642872.0000000002</v>
      </c>
      <c r="V180" s="70" t="s">
        <v>41</v>
      </c>
      <c r="W180" s="70">
        <v>2013</v>
      </c>
      <c r="X180" s="70"/>
    </row>
    <row r="181" spans="1:24" ht="204" hidden="1">
      <c r="A181" s="2" t="s">
        <v>952</v>
      </c>
      <c r="B181" s="2" t="s">
        <v>1545</v>
      </c>
      <c r="C181" s="70" t="s">
        <v>657</v>
      </c>
      <c r="D181" s="5" t="s">
        <v>658</v>
      </c>
      <c r="E181" s="5" t="s">
        <v>658</v>
      </c>
      <c r="F181" s="5" t="s">
        <v>1234</v>
      </c>
      <c r="G181" s="5" t="s">
        <v>29</v>
      </c>
      <c r="H181" s="24">
        <v>1</v>
      </c>
      <c r="I181" s="70">
        <v>151010000</v>
      </c>
      <c r="J181" s="20" t="s">
        <v>1574</v>
      </c>
      <c r="K181" s="1" t="s">
        <v>1024</v>
      </c>
      <c r="L181" s="5" t="s">
        <v>1116</v>
      </c>
      <c r="M181" s="70"/>
      <c r="N181" s="70" t="s">
        <v>81</v>
      </c>
      <c r="O181" s="5" t="s">
        <v>1133</v>
      </c>
      <c r="P181" s="69" t="s">
        <v>1205</v>
      </c>
      <c r="Q181" s="69" t="s">
        <v>1206</v>
      </c>
      <c r="R181" s="71">
        <v>18600</v>
      </c>
      <c r="S181" s="71"/>
      <c r="T181" s="71">
        <v>259842</v>
      </c>
      <c r="U181" s="151">
        <v>291023.04000000004</v>
      </c>
      <c r="V181" s="70" t="s">
        <v>41</v>
      </c>
      <c r="W181" s="70">
        <v>2013</v>
      </c>
      <c r="X181" s="70"/>
    </row>
    <row r="182" spans="1:24" ht="204" hidden="1">
      <c r="A182" s="2" t="s">
        <v>953</v>
      </c>
      <c r="B182" s="2" t="s">
        <v>1545</v>
      </c>
      <c r="C182" s="70" t="s">
        <v>657</v>
      </c>
      <c r="D182" s="5" t="s">
        <v>658</v>
      </c>
      <c r="E182" s="5" t="s">
        <v>658</v>
      </c>
      <c r="F182" s="5" t="s">
        <v>1235</v>
      </c>
      <c r="G182" s="5" t="s">
        <v>29</v>
      </c>
      <c r="H182" s="24">
        <v>1</v>
      </c>
      <c r="I182" s="70">
        <v>750000000</v>
      </c>
      <c r="J182" s="20" t="s">
        <v>1631</v>
      </c>
      <c r="K182" s="1" t="s">
        <v>1024</v>
      </c>
      <c r="L182" s="5" t="s">
        <v>1111</v>
      </c>
      <c r="M182" s="70"/>
      <c r="N182" s="70" t="s">
        <v>81</v>
      </c>
      <c r="O182" s="5" t="s">
        <v>1133</v>
      </c>
      <c r="P182" s="69" t="s">
        <v>1205</v>
      </c>
      <c r="Q182" s="69" t="s">
        <v>1206</v>
      </c>
      <c r="R182" s="71">
        <v>4600000</v>
      </c>
      <c r="S182" s="71"/>
      <c r="T182" s="71">
        <v>63066000</v>
      </c>
      <c r="U182" s="151">
        <v>70633920</v>
      </c>
      <c r="V182" s="70" t="s">
        <v>41</v>
      </c>
      <c r="W182" s="70">
        <v>2013</v>
      </c>
      <c r="X182" s="70"/>
    </row>
    <row r="183" spans="1:24" ht="204" hidden="1">
      <c r="A183" s="2" t="s">
        <v>954</v>
      </c>
      <c r="B183" s="2" t="s">
        <v>1545</v>
      </c>
      <c r="C183" s="70" t="s">
        <v>657</v>
      </c>
      <c r="D183" s="5" t="s">
        <v>658</v>
      </c>
      <c r="E183" s="5" t="s">
        <v>658</v>
      </c>
      <c r="F183" s="5" t="s">
        <v>1235</v>
      </c>
      <c r="G183" s="5" t="s">
        <v>29</v>
      </c>
      <c r="H183" s="24">
        <v>1</v>
      </c>
      <c r="I183" s="70">
        <v>750000000</v>
      </c>
      <c r="J183" s="20" t="s">
        <v>1631</v>
      </c>
      <c r="K183" s="1" t="s">
        <v>1024</v>
      </c>
      <c r="L183" s="5" t="s">
        <v>1112</v>
      </c>
      <c r="M183" s="70"/>
      <c r="N183" s="70" t="s">
        <v>81</v>
      </c>
      <c r="O183" s="5" t="s">
        <v>1133</v>
      </c>
      <c r="P183" s="69" t="s">
        <v>1205</v>
      </c>
      <c r="Q183" s="69" t="s">
        <v>1206</v>
      </c>
      <c r="R183" s="71">
        <v>32664449</v>
      </c>
      <c r="S183" s="71"/>
      <c r="T183" s="71">
        <v>447829595.79000002</v>
      </c>
      <c r="U183" s="151">
        <v>501569147.28480005</v>
      </c>
      <c r="V183" s="70" t="s">
        <v>41</v>
      </c>
      <c r="W183" s="70">
        <v>2013</v>
      </c>
      <c r="X183" s="70"/>
    </row>
    <row r="184" spans="1:24" ht="204" hidden="1">
      <c r="A184" s="2" t="s">
        <v>955</v>
      </c>
      <c r="B184" s="2" t="s">
        <v>1545</v>
      </c>
      <c r="C184" s="70" t="s">
        <v>657</v>
      </c>
      <c r="D184" s="5" t="s">
        <v>658</v>
      </c>
      <c r="E184" s="5" t="s">
        <v>658</v>
      </c>
      <c r="F184" s="5" t="s">
        <v>1236</v>
      </c>
      <c r="G184" s="5" t="s">
        <v>29</v>
      </c>
      <c r="H184" s="24">
        <v>1</v>
      </c>
      <c r="I184" s="70">
        <v>750000000</v>
      </c>
      <c r="J184" s="20" t="s">
        <v>1631</v>
      </c>
      <c r="K184" s="1" t="s">
        <v>1024</v>
      </c>
      <c r="L184" s="70" t="s">
        <v>1110</v>
      </c>
      <c r="M184" s="70"/>
      <c r="N184" s="70" t="s">
        <v>81</v>
      </c>
      <c r="O184" s="5" t="s">
        <v>1056</v>
      </c>
      <c r="P184" s="69" t="s">
        <v>1205</v>
      </c>
      <c r="Q184" s="69" t="s">
        <v>1206</v>
      </c>
      <c r="R184" s="71">
        <v>1205487</v>
      </c>
      <c r="S184" s="71"/>
      <c r="T184" s="71">
        <v>14212691.73</v>
      </c>
      <c r="U184" s="151">
        <v>15918214.737600002</v>
      </c>
      <c r="V184" s="70" t="s">
        <v>41</v>
      </c>
      <c r="W184" s="70">
        <v>2013</v>
      </c>
      <c r="X184" s="70"/>
    </row>
    <row r="185" spans="1:24" ht="204" hidden="1">
      <c r="A185" s="2" t="s">
        <v>956</v>
      </c>
      <c r="B185" s="2" t="s">
        <v>1545</v>
      </c>
      <c r="C185" s="70" t="s">
        <v>657</v>
      </c>
      <c r="D185" s="5" t="s">
        <v>658</v>
      </c>
      <c r="E185" s="5" t="s">
        <v>658</v>
      </c>
      <c r="F185" s="5" t="s">
        <v>1237</v>
      </c>
      <c r="G185" s="5" t="s">
        <v>29</v>
      </c>
      <c r="H185" s="24">
        <v>1</v>
      </c>
      <c r="I185" s="70">
        <v>750000000</v>
      </c>
      <c r="J185" s="20" t="s">
        <v>1631</v>
      </c>
      <c r="K185" s="1" t="s">
        <v>1024</v>
      </c>
      <c r="L185" s="70" t="s">
        <v>1110</v>
      </c>
      <c r="M185" s="70"/>
      <c r="N185" s="70" t="s">
        <v>81</v>
      </c>
      <c r="O185" s="5" t="s">
        <v>1056</v>
      </c>
      <c r="P185" s="69" t="s">
        <v>1205</v>
      </c>
      <c r="Q185" s="69" t="s">
        <v>1206</v>
      </c>
      <c r="R185" s="71">
        <v>350000</v>
      </c>
      <c r="S185" s="71"/>
      <c r="T185" s="71">
        <v>4126500</v>
      </c>
      <c r="U185" s="151">
        <v>4621680</v>
      </c>
      <c r="V185" s="70" t="s">
        <v>41</v>
      </c>
      <c r="W185" s="70">
        <v>2013</v>
      </c>
      <c r="X185" s="70"/>
    </row>
    <row r="186" spans="1:24" ht="204" hidden="1">
      <c r="A186" s="2" t="s">
        <v>957</v>
      </c>
      <c r="B186" s="2" t="s">
        <v>1545</v>
      </c>
      <c r="C186" s="70" t="s">
        <v>657</v>
      </c>
      <c r="D186" s="5" t="s">
        <v>658</v>
      </c>
      <c r="E186" s="5" t="s">
        <v>658</v>
      </c>
      <c r="F186" s="5" t="s">
        <v>1238</v>
      </c>
      <c r="G186" s="5" t="s">
        <v>29</v>
      </c>
      <c r="H186" s="24">
        <v>1</v>
      </c>
      <c r="I186" s="70">
        <v>750000000</v>
      </c>
      <c r="J186" s="20" t="s">
        <v>1631</v>
      </c>
      <c r="K186" s="1" t="s">
        <v>1024</v>
      </c>
      <c r="L186" s="70" t="s">
        <v>1110</v>
      </c>
      <c r="M186" s="70"/>
      <c r="N186" s="70" t="s">
        <v>81</v>
      </c>
      <c r="O186" s="5" t="s">
        <v>1056</v>
      </c>
      <c r="P186" s="69" t="s">
        <v>1205</v>
      </c>
      <c r="Q186" s="69" t="s">
        <v>1206</v>
      </c>
      <c r="R186" s="71">
        <v>284273</v>
      </c>
      <c r="S186" s="71"/>
      <c r="T186" s="71">
        <v>3351578.67</v>
      </c>
      <c r="U186" s="151">
        <v>3753768.1104000001</v>
      </c>
      <c r="V186" s="70" t="s">
        <v>41</v>
      </c>
      <c r="W186" s="70">
        <v>2013</v>
      </c>
      <c r="X186" s="70"/>
    </row>
    <row r="187" spans="1:24" ht="204" hidden="1">
      <c r="A187" s="2" t="s">
        <v>958</v>
      </c>
      <c r="B187" s="2" t="s">
        <v>1545</v>
      </c>
      <c r="C187" s="70" t="s">
        <v>657</v>
      </c>
      <c r="D187" s="5" t="s">
        <v>658</v>
      </c>
      <c r="E187" s="5" t="s">
        <v>658</v>
      </c>
      <c r="F187" s="5" t="s">
        <v>1239</v>
      </c>
      <c r="G187" s="5" t="s">
        <v>29</v>
      </c>
      <c r="H187" s="24">
        <v>1</v>
      </c>
      <c r="I187" s="70">
        <v>750000000</v>
      </c>
      <c r="J187" s="20" t="s">
        <v>1631</v>
      </c>
      <c r="K187" s="1" t="s">
        <v>1024</v>
      </c>
      <c r="L187" s="70" t="s">
        <v>1110</v>
      </c>
      <c r="M187" s="70"/>
      <c r="N187" s="70" t="s">
        <v>81</v>
      </c>
      <c r="O187" s="5" t="s">
        <v>1056</v>
      </c>
      <c r="P187" s="69" t="s">
        <v>1205</v>
      </c>
      <c r="Q187" s="69" t="s">
        <v>1206</v>
      </c>
      <c r="R187" s="71">
        <v>51471</v>
      </c>
      <c r="S187" s="71"/>
      <c r="T187" s="71">
        <v>606843.09</v>
      </c>
      <c r="U187" s="151">
        <v>679664.26080000005</v>
      </c>
      <c r="V187" s="70" t="s">
        <v>41</v>
      </c>
      <c r="W187" s="70">
        <v>2013</v>
      </c>
      <c r="X187" s="70"/>
    </row>
    <row r="188" spans="1:24" ht="204" hidden="1">
      <c r="A188" s="2" t="s">
        <v>960</v>
      </c>
      <c r="B188" s="2" t="s">
        <v>1545</v>
      </c>
      <c r="C188" s="70" t="s">
        <v>657</v>
      </c>
      <c r="D188" s="5" t="s">
        <v>658</v>
      </c>
      <c r="E188" s="5" t="s">
        <v>658</v>
      </c>
      <c r="F188" s="5" t="s">
        <v>1240</v>
      </c>
      <c r="G188" s="5" t="s">
        <v>29</v>
      </c>
      <c r="H188" s="24">
        <v>1</v>
      </c>
      <c r="I188" s="70">
        <v>311010000</v>
      </c>
      <c r="J188" s="1" t="s">
        <v>1088</v>
      </c>
      <c r="K188" s="1" t="s">
        <v>1024</v>
      </c>
      <c r="L188" s="70" t="s">
        <v>1089</v>
      </c>
      <c r="M188" s="70"/>
      <c r="N188" s="70" t="s">
        <v>81</v>
      </c>
      <c r="O188" s="5" t="s">
        <v>1133</v>
      </c>
      <c r="P188" s="69" t="s">
        <v>1205</v>
      </c>
      <c r="Q188" s="69" t="s">
        <v>1206</v>
      </c>
      <c r="R188" s="71">
        <v>12876609</v>
      </c>
      <c r="S188" s="71"/>
      <c r="T188" s="71">
        <v>179371163.36999997</v>
      </c>
      <c r="U188" s="151">
        <v>200895702.97439998</v>
      </c>
      <c r="V188" s="70" t="s">
        <v>41</v>
      </c>
      <c r="W188" s="70">
        <v>2013</v>
      </c>
      <c r="X188" s="70"/>
    </row>
    <row r="189" spans="1:24" ht="178.5" hidden="1">
      <c r="A189" s="2" t="s">
        <v>961</v>
      </c>
      <c r="B189" s="2" t="s">
        <v>1545</v>
      </c>
      <c r="C189" s="70" t="s">
        <v>657</v>
      </c>
      <c r="D189" s="5" t="s">
        <v>658</v>
      </c>
      <c r="E189" s="5" t="s">
        <v>658</v>
      </c>
      <c r="F189" s="5" t="s">
        <v>1241</v>
      </c>
      <c r="G189" s="5" t="s">
        <v>29</v>
      </c>
      <c r="H189" s="24">
        <v>1</v>
      </c>
      <c r="I189" s="70">
        <v>431010000</v>
      </c>
      <c r="J189" s="1" t="s">
        <v>1130</v>
      </c>
      <c r="K189" s="1" t="s">
        <v>1024</v>
      </c>
      <c r="L189" s="5" t="s">
        <v>1131</v>
      </c>
      <c r="M189" s="70"/>
      <c r="N189" s="70" t="s">
        <v>81</v>
      </c>
      <c r="O189" s="5" t="s">
        <v>1056</v>
      </c>
      <c r="P189" s="69" t="s">
        <v>1205</v>
      </c>
      <c r="Q189" s="69" t="s">
        <v>1206</v>
      </c>
      <c r="R189" s="71">
        <v>232505</v>
      </c>
      <c r="S189" s="71"/>
      <c r="T189" s="71">
        <v>2415726.9500000002</v>
      </c>
      <c r="U189" s="151">
        <v>2705614.1840000004</v>
      </c>
      <c r="V189" s="70" t="s">
        <v>41</v>
      </c>
      <c r="W189" s="70">
        <v>2013</v>
      </c>
      <c r="X189" s="70"/>
    </row>
    <row r="190" spans="1:24" ht="127.5" hidden="1">
      <c r="A190" s="2" t="s">
        <v>962</v>
      </c>
      <c r="B190" s="2" t="s">
        <v>1545</v>
      </c>
      <c r="C190" s="70" t="s">
        <v>4262</v>
      </c>
      <c r="D190" s="5" t="s">
        <v>1243</v>
      </c>
      <c r="E190" s="5" t="s">
        <v>1244</v>
      </c>
      <c r="F190" s="5" t="s">
        <v>1245</v>
      </c>
      <c r="G190" s="5" t="s">
        <v>29</v>
      </c>
      <c r="H190" s="24">
        <v>1</v>
      </c>
      <c r="I190" s="70">
        <v>271010000</v>
      </c>
      <c r="J190" s="1" t="s">
        <v>1070</v>
      </c>
      <c r="K190" s="1" t="s">
        <v>1024</v>
      </c>
      <c r="L190" s="5" t="s">
        <v>1085</v>
      </c>
      <c r="M190" s="70"/>
      <c r="N190" s="70" t="s">
        <v>81</v>
      </c>
      <c r="O190" s="5" t="s">
        <v>1056</v>
      </c>
      <c r="P190" s="69" t="s">
        <v>1205</v>
      </c>
      <c r="Q190" s="69" t="s">
        <v>1206</v>
      </c>
      <c r="R190" s="71">
        <v>36000</v>
      </c>
      <c r="S190" s="71"/>
      <c r="T190" s="71">
        <v>28440</v>
      </c>
      <c r="U190" s="151">
        <v>31852.800000000003</v>
      </c>
      <c r="V190" s="70" t="s">
        <v>41</v>
      </c>
      <c r="W190" s="70">
        <v>2013</v>
      </c>
      <c r="X190" s="70"/>
    </row>
    <row r="191" spans="1:24" ht="204" hidden="1">
      <c r="A191" s="2" t="s">
        <v>963</v>
      </c>
      <c r="B191" s="2" t="s">
        <v>1545</v>
      </c>
      <c r="C191" s="70" t="s">
        <v>1242</v>
      </c>
      <c r="D191" s="5" t="s">
        <v>1243</v>
      </c>
      <c r="E191" s="5" t="s">
        <v>1244</v>
      </c>
      <c r="F191" s="5" t="s">
        <v>1246</v>
      </c>
      <c r="G191" s="5" t="s">
        <v>29</v>
      </c>
      <c r="H191" s="24">
        <v>1</v>
      </c>
      <c r="I191" s="70">
        <v>471010000</v>
      </c>
      <c r="J191" s="1" t="s">
        <v>1054</v>
      </c>
      <c r="K191" s="1" t="s">
        <v>1024</v>
      </c>
      <c r="L191" s="70" t="s">
        <v>1076</v>
      </c>
      <c r="M191" s="70"/>
      <c r="N191" s="70" t="s">
        <v>81</v>
      </c>
      <c r="O191" s="5" t="s">
        <v>1133</v>
      </c>
      <c r="P191" s="69" t="s">
        <v>1205</v>
      </c>
      <c r="Q191" s="69" t="s">
        <v>1206</v>
      </c>
      <c r="R191" s="71">
        <v>1704556</v>
      </c>
      <c r="S191" s="71"/>
      <c r="T191" s="71">
        <v>4073888.8400000003</v>
      </c>
      <c r="U191" s="151">
        <v>4562755.5008000005</v>
      </c>
      <c r="V191" s="108" t="s">
        <v>41</v>
      </c>
      <c r="W191" s="70">
        <v>2013</v>
      </c>
      <c r="X191" s="70"/>
    </row>
    <row r="192" spans="1:24" ht="204" hidden="1">
      <c r="A192" s="2" t="s">
        <v>964</v>
      </c>
      <c r="B192" s="2" t="s">
        <v>1545</v>
      </c>
      <c r="C192" s="70" t="s">
        <v>1242</v>
      </c>
      <c r="D192" s="5" t="s">
        <v>1243</v>
      </c>
      <c r="E192" s="5" t="s">
        <v>1244</v>
      </c>
      <c r="F192" s="5" t="s">
        <v>1247</v>
      </c>
      <c r="G192" s="5" t="s">
        <v>29</v>
      </c>
      <c r="H192" s="24">
        <v>1</v>
      </c>
      <c r="I192" s="70">
        <v>471010000</v>
      </c>
      <c r="J192" s="1" t="s">
        <v>1054</v>
      </c>
      <c r="K192" s="1" t="s">
        <v>1024</v>
      </c>
      <c r="L192" s="70" t="s">
        <v>1077</v>
      </c>
      <c r="M192" s="70"/>
      <c r="N192" s="70" t="s">
        <v>81</v>
      </c>
      <c r="O192" s="5" t="s">
        <v>1133</v>
      </c>
      <c r="P192" s="69" t="s">
        <v>1205</v>
      </c>
      <c r="Q192" s="69" t="s">
        <v>1206</v>
      </c>
      <c r="R192" s="71">
        <v>3122108</v>
      </c>
      <c r="S192" s="71"/>
      <c r="T192" s="71">
        <v>7461838.1200000001</v>
      </c>
      <c r="U192" s="151">
        <v>8357258.6944000013</v>
      </c>
      <c r="V192" s="108" t="s">
        <v>41</v>
      </c>
      <c r="W192" s="70">
        <v>2013</v>
      </c>
      <c r="X192" s="70"/>
    </row>
    <row r="193" spans="1:24" ht="204" hidden="1">
      <c r="A193" s="2" t="s">
        <v>965</v>
      </c>
      <c r="B193" s="2" t="s">
        <v>1545</v>
      </c>
      <c r="C193" s="70" t="s">
        <v>1242</v>
      </c>
      <c r="D193" s="5" t="s">
        <v>1243</v>
      </c>
      <c r="E193" s="5" t="s">
        <v>1244</v>
      </c>
      <c r="F193" s="5" t="s">
        <v>1248</v>
      </c>
      <c r="G193" s="5" t="s">
        <v>29</v>
      </c>
      <c r="H193" s="24">
        <v>1</v>
      </c>
      <c r="I193" s="70">
        <v>471010000</v>
      </c>
      <c r="J193" s="1" t="s">
        <v>1054</v>
      </c>
      <c r="K193" s="1" t="s">
        <v>1024</v>
      </c>
      <c r="L193" s="70" t="s">
        <v>1078</v>
      </c>
      <c r="M193" s="70"/>
      <c r="N193" s="70" t="s">
        <v>81</v>
      </c>
      <c r="O193" s="5" t="s">
        <v>1133</v>
      </c>
      <c r="P193" s="69" t="s">
        <v>1205</v>
      </c>
      <c r="Q193" s="69" t="s">
        <v>1206</v>
      </c>
      <c r="R193" s="71">
        <v>6415670</v>
      </c>
      <c r="S193" s="71"/>
      <c r="T193" s="71">
        <v>15333451.300000001</v>
      </c>
      <c r="U193" s="151">
        <v>17173465.456000004</v>
      </c>
      <c r="V193" s="108" t="s">
        <v>41</v>
      </c>
      <c r="W193" s="70">
        <v>2013</v>
      </c>
      <c r="X193" s="70"/>
    </row>
    <row r="194" spans="1:24" ht="127.5" hidden="1">
      <c r="A194" s="2" t="s">
        <v>966</v>
      </c>
      <c r="B194" s="2" t="s">
        <v>1545</v>
      </c>
      <c r="C194" s="70" t="s">
        <v>1242</v>
      </c>
      <c r="D194" s="5" t="s">
        <v>1243</v>
      </c>
      <c r="E194" s="5" t="s">
        <v>1244</v>
      </c>
      <c r="F194" s="5" t="s">
        <v>1249</v>
      </c>
      <c r="G194" s="5" t="s">
        <v>29</v>
      </c>
      <c r="H194" s="24">
        <v>1</v>
      </c>
      <c r="I194" s="70">
        <v>471010000</v>
      </c>
      <c r="J194" s="1" t="s">
        <v>1054</v>
      </c>
      <c r="K194" s="1" t="s">
        <v>1024</v>
      </c>
      <c r="L194" s="70" t="s">
        <v>1077</v>
      </c>
      <c r="M194" s="70"/>
      <c r="N194" s="70" t="s">
        <v>81</v>
      </c>
      <c r="O194" s="5" t="s">
        <v>1056</v>
      </c>
      <c r="P194" s="69" t="s">
        <v>1205</v>
      </c>
      <c r="Q194" s="69" t="s">
        <v>1206</v>
      </c>
      <c r="R194" s="71">
        <v>115296</v>
      </c>
      <c r="S194" s="71"/>
      <c r="T194" s="71">
        <v>84166.080000000002</v>
      </c>
      <c r="U194" s="151">
        <v>94266.009600000005</v>
      </c>
      <c r="V194" s="70" t="s">
        <v>41</v>
      </c>
      <c r="W194" s="70">
        <v>2013</v>
      </c>
      <c r="X194" s="70"/>
    </row>
    <row r="195" spans="1:24" ht="127.5" hidden="1">
      <c r="A195" s="2" t="s">
        <v>967</v>
      </c>
      <c r="B195" s="2" t="s">
        <v>1545</v>
      </c>
      <c r="C195" s="70" t="s">
        <v>1242</v>
      </c>
      <c r="D195" s="5" t="s">
        <v>1243</v>
      </c>
      <c r="E195" s="5" t="s">
        <v>1244</v>
      </c>
      <c r="F195" s="5" t="s">
        <v>1250</v>
      </c>
      <c r="G195" s="5" t="s">
        <v>29</v>
      </c>
      <c r="H195" s="24">
        <v>1</v>
      </c>
      <c r="I195" s="70">
        <v>471010000</v>
      </c>
      <c r="J195" s="1" t="s">
        <v>1054</v>
      </c>
      <c r="K195" s="1" t="s">
        <v>1024</v>
      </c>
      <c r="L195" s="70" t="s">
        <v>1077</v>
      </c>
      <c r="M195" s="70"/>
      <c r="N195" s="70" t="s">
        <v>81</v>
      </c>
      <c r="O195" s="5" t="s">
        <v>1056</v>
      </c>
      <c r="P195" s="69" t="s">
        <v>1205</v>
      </c>
      <c r="Q195" s="69" t="s">
        <v>1206</v>
      </c>
      <c r="R195" s="71">
        <v>115296</v>
      </c>
      <c r="S195" s="71"/>
      <c r="T195" s="71">
        <v>275557.44</v>
      </c>
      <c r="U195" s="151">
        <v>308624.33280000003</v>
      </c>
      <c r="V195" s="108" t="s">
        <v>41</v>
      </c>
      <c r="W195" s="70">
        <v>2013</v>
      </c>
      <c r="X195" s="70"/>
    </row>
    <row r="196" spans="1:24" ht="127.5" hidden="1">
      <c r="A196" s="2" t="s">
        <v>968</v>
      </c>
      <c r="B196" s="2" t="s">
        <v>1545</v>
      </c>
      <c r="C196" s="70" t="s">
        <v>1242</v>
      </c>
      <c r="D196" s="5" t="s">
        <v>1243</v>
      </c>
      <c r="E196" s="5" t="s">
        <v>1244</v>
      </c>
      <c r="F196" s="5" t="s">
        <v>1251</v>
      </c>
      <c r="G196" s="5" t="s">
        <v>29</v>
      </c>
      <c r="H196" s="24">
        <v>1</v>
      </c>
      <c r="I196" s="70">
        <v>151010000</v>
      </c>
      <c r="J196" s="20" t="s">
        <v>1574</v>
      </c>
      <c r="K196" s="1" t="s">
        <v>1024</v>
      </c>
      <c r="L196" s="70" t="s">
        <v>1176</v>
      </c>
      <c r="M196" s="70"/>
      <c r="N196" s="70" t="s">
        <v>81</v>
      </c>
      <c r="O196" s="5" t="s">
        <v>1056</v>
      </c>
      <c r="P196" s="69" t="s">
        <v>1205</v>
      </c>
      <c r="Q196" s="69" t="s">
        <v>1206</v>
      </c>
      <c r="R196" s="71">
        <v>953000</v>
      </c>
      <c r="S196" s="71"/>
      <c r="T196" s="71">
        <v>2449210</v>
      </c>
      <c r="U196" s="151">
        <v>2743115.2</v>
      </c>
      <c r="V196" s="70" t="s">
        <v>41</v>
      </c>
      <c r="W196" s="70">
        <v>2013</v>
      </c>
      <c r="X196" s="70"/>
    </row>
    <row r="197" spans="1:24" ht="127.5" hidden="1">
      <c r="A197" s="2" t="s">
        <v>969</v>
      </c>
      <c r="B197" s="2" t="s">
        <v>1545</v>
      </c>
      <c r="C197" s="70" t="s">
        <v>1242</v>
      </c>
      <c r="D197" s="5" t="s">
        <v>1243</v>
      </c>
      <c r="E197" s="5" t="s">
        <v>1244</v>
      </c>
      <c r="F197" s="5" t="s">
        <v>1252</v>
      </c>
      <c r="G197" s="5" t="s">
        <v>29</v>
      </c>
      <c r="H197" s="24">
        <v>1</v>
      </c>
      <c r="I197" s="70">
        <v>151010000</v>
      </c>
      <c r="J197" s="20" t="s">
        <v>1574</v>
      </c>
      <c r="K197" s="1" t="s">
        <v>1024</v>
      </c>
      <c r="L197" s="5" t="s">
        <v>1115</v>
      </c>
      <c r="M197" s="70"/>
      <c r="N197" s="70" t="s">
        <v>81</v>
      </c>
      <c r="O197" s="5" t="s">
        <v>1056</v>
      </c>
      <c r="P197" s="69" t="s">
        <v>1205</v>
      </c>
      <c r="Q197" s="69" t="s">
        <v>1206</v>
      </c>
      <c r="R197" s="71">
        <v>21027</v>
      </c>
      <c r="S197" s="71"/>
      <c r="T197" s="71">
        <v>16611.330000000002</v>
      </c>
      <c r="U197" s="151">
        <v>18604.689600000005</v>
      </c>
      <c r="V197" s="70" t="s">
        <v>41</v>
      </c>
      <c r="W197" s="70">
        <v>2013</v>
      </c>
      <c r="X197" s="70"/>
    </row>
    <row r="198" spans="1:24" ht="127.5" hidden="1">
      <c r="A198" s="2" t="s">
        <v>970</v>
      </c>
      <c r="B198" s="2" t="s">
        <v>1545</v>
      </c>
      <c r="C198" s="70" t="s">
        <v>1242</v>
      </c>
      <c r="D198" s="5" t="s">
        <v>1243</v>
      </c>
      <c r="E198" s="5" t="s">
        <v>1244</v>
      </c>
      <c r="F198" s="5" t="s">
        <v>1253</v>
      </c>
      <c r="G198" s="5" t="s">
        <v>29</v>
      </c>
      <c r="H198" s="24">
        <v>1</v>
      </c>
      <c r="I198" s="70">
        <v>151010000</v>
      </c>
      <c r="J198" s="20" t="s">
        <v>1574</v>
      </c>
      <c r="K198" s="1" t="s">
        <v>1024</v>
      </c>
      <c r="L198" s="5" t="s">
        <v>1174</v>
      </c>
      <c r="M198" s="70"/>
      <c r="N198" s="70" t="s">
        <v>81</v>
      </c>
      <c r="O198" s="5" t="s">
        <v>1056</v>
      </c>
      <c r="P198" s="69" t="s">
        <v>1205</v>
      </c>
      <c r="Q198" s="69" t="s">
        <v>1206</v>
      </c>
      <c r="R198" s="71">
        <v>203059</v>
      </c>
      <c r="S198" s="71"/>
      <c r="T198" s="71">
        <v>160416.60999999999</v>
      </c>
      <c r="U198" s="151">
        <v>179666.60320000001</v>
      </c>
      <c r="V198" s="70" t="s">
        <v>41</v>
      </c>
      <c r="W198" s="70">
        <v>2013</v>
      </c>
      <c r="X198" s="70"/>
    </row>
    <row r="199" spans="1:24" ht="127.5" hidden="1">
      <c r="A199" s="2" t="s">
        <v>971</v>
      </c>
      <c r="B199" s="2" t="s">
        <v>1545</v>
      </c>
      <c r="C199" s="70" t="s">
        <v>1242</v>
      </c>
      <c r="D199" s="5" t="s">
        <v>1243</v>
      </c>
      <c r="E199" s="5" t="s">
        <v>1244</v>
      </c>
      <c r="F199" s="5" t="s">
        <v>1254</v>
      </c>
      <c r="G199" s="5" t="s">
        <v>29</v>
      </c>
      <c r="H199" s="24">
        <v>1</v>
      </c>
      <c r="I199" s="70">
        <v>151010000</v>
      </c>
      <c r="J199" s="20" t="s">
        <v>1574</v>
      </c>
      <c r="K199" s="1" t="s">
        <v>1024</v>
      </c>
      <c r="L199" s="70" t="s">
        <v>1060</v>
      </c>
      <c r="M199" s="70"/>
      <c r="N199" s="70" t="s">
        <v>81</v>
      </c>
      <c r="O199" s="5" t="s">
        <v>1056</v>
      </c>
      <c r="P199" s="69" t="s">
        <v>1205</v>
      </c>
      <c r="Q199" s="69" t="s">
        <v>1206</v>
      </c>
      <c r="R199" s="71">
        <v>297500</v>
      </c>
      <c r="S199" s="71"/>
      <c r="T199" s="71">
        <v>827050</v>
      </c>
      <c r="U199" s="151">
        <v>926296.00000000012</v>
      </c>
      <c r="V199" s="70" t="s">
        <v>41</v>
      </c>
      <c r="W199" s="109">
        <v>2013</v>
      </c>
      <c r="X199" s="70"/>
    </row>
    <row r="200" spans="1:24" ht="127.5" hidden="1">
      <c r="A200" s="2" t="s">
        <v>972</v>
      </c>
      <c r="B200" s="2" t="s">
        <v>1545</v>
      </c>
      <c r="C200" s="70" t="s">
        <v>1242</v>
      </c>
      <c r="D200" s="5" t="s">
        <v>1243</v>
      </c>
      <c r="E200" s="5" t="s">
        <v>1244</v>
      </c>
      <c r="F200" s="5" t="s">
        <v>1255</v>
      </c>
      <c r="G200" s="5" t="s">
        <v>29</v>
      </c>
      <c r="H200" s="24">
        <v>1</v>
      </c>
      <c r="I200" s="70">
        <v>311010000</v>
      </c>
      <c r="J200" s="1" t="s">
        <v>1088</v>
      </c>
      <c r="K200" s="1" t="s">
        <v>1024</v>
      </c>
      <c r="L200" s="70" t="s">
        <v>1089</v>
      </c>
      <c r="M200" s="70"/>
      <c r="N200" s="70" t="s">
        <v>81</v>
      </c>
      <c r="O200" s="5" t="s">
        <v>1056</v>
      </c>
      <c r="P200" s="69" t="s">
        <v>1205</v>
      </c>
      <c r="Q200" s="69" t="s">
        <v>1206</v>
      </c>
      <c r="R200" s="71">
        <v>9600</v>
      </c>
      <c r="S200" s="71"/>
      <c r="T200" s="71">
        <v>7584</v>
      </c>
      <c r="U200" s="151">
        <v>8494.08</v>
      </c>
      <c r="V200" s="70" t="s">
        <v>41</v>
      </c>
      <c r="W200" s="109">
        <v>2013</v>
      </c>
      <c r="X200" s="70"/>
    </row>
    <row r="201" spans="1:24" ht="127.5" hidden="1">
      <c r="A201" s="2" t="s">
        <v>973</v>
      </c>
      <c r="B201" s="2" t="s">
        <v>1545</v>
      </c>
      <c r="C201" s="70" t="s">
        <v>1256</v>
      </c>
      <c r="D201" s="5" t="s">
        <v>1257</v>
      </c>
      <c r="E201" s="5" t="s">
        <v>1258</v>
      </c>
      <c r="F201" s="5" t="s">
        <v>1259</v>
      </c>
      <c r="G201" s="5" t="s">
        <v>36</v>
      </c>
      <c r="H201" s="24">
        <v>1</v>
      </c>
      <c r="I201" s="70">
        <v>271010000</v>
      </c>
      <c r="J201" s="1" t="s">
        <v>1070</v>
      </c>
      <c r="K201" s="1" t="s">
        <v>1024</v>
      </c>
      <c r="L201" s="70" t="s">
        <v>1085</v>
      </c>
      <c r="M201" s="70"/>
      <c r="N201" s="5" t="s">
        <v>81</v>
      </c>
      <c r="O201" s="5" t="s">
        <v>1056</v>
      </c>
      <c r="P201" s="69"/>
      <c r="Q201" s="69" t="s">
        <v>32</v>
      </c>
      <c r="R201" s="71">
        <v>1</v>
      </c>
      <c r="S201" s="71"/>
      <c r="T201" s="71">
        <v>1632522</v>
      </c>
      <c r="U201" s="151">
        <v>1828424.6400000001</v>
      </c>
      <c r="V201" s="70" t="s">
        <v>41</v>
      </c>
      <c r="W201" s="70">
        <v>2013</v>
      </c>
      <c r="X201" s="70"/>
    </row>
    <row r="202" spans="1:24" ht="127.5" hidden="1">
      <c r="A202" s="2" t="s">
        <v>974</v>
      </c>
      <c r="B202" s="2" t="s">
        <v>1545</v>
      </c>
      <c r="C202" s="70" t="s">
        <v>1256</v>
      </c>
      <c r="D202" s="5" t="s">
        <v>1257</v>
      </c>
      <c r="E202" s="5" t="s">
        <v>1258</v>
      </c>
      <c r="F202" s="5" t="s">
        <v>1259</v>
      </c>
      <c r="G202" s="5" t="s">
        <v>36</v>
      </c>
      <c r="H202" s="24">
        <v>1</v>
      </c>
      <c r="I202" s="70">
        <v>271010000</v>
      </c>
      <c r="J202" s="1" t="s">
        <v>1070</v>
      </c>
      <c r="K202" s="1" t="s">
        <v>1024</v>
      </c>
      <c r="L202" s="70" t="s">
        <v>1086</v>
      </c>
      <c r="M202" s="70"/>
      <c r="N202" s="5" t="s">
        <v>81</v>
      </c>
      <c r="O202" s="5" t="s">
        <v>1056</v>
      </c>
      <c r="P202" s="69"/>
      <c r="Q202" s="69" t="s">
        <v>32</v>
      </c>
      <c r="R202" s="71">
        <v>1</v>
      </c>
      <c r="S202" s="71"/>
      <c r="T202" s="71">
        <v>2139883</v>
      </c>
      <c r="U202" s="151">
        <v>2396668.9600000004</v>
      </c>
      <c r="V202" s="70" t="s">
        <v>41</v>
      </c>
      <c r="W202" s="70">
        <v>2013</v>
      </c>
      <c r="X202" s="70"/>
    </row>
    <row r="203" spans="1:24" ht="127.5" hidden="1">
      <c r="A203" s="2" t="s">
        <v>1015</v>
      </c>
      <c r="B203" s="2" t="s">
        <v>1545</v>
      </c>
      <c r="C203" s="70" t="s">
        <v>1256</v>
      </c>
      <c r="D203" s="5" t="s">
        <v>1257</v>
      </c>
      <c r="E203" s="5" t="s">
        <v>1258</v>
      </c>
      <c r="F203" s="5" t="s">
        <v>1259</v>
      </c>
      <c r="G203" s="5" t="s">
        <v>36</v>
      </c>
      <c r="H203" s="24">
        <v>1</v>
      </c>
      <c r="I203" s="70">
        <v>271010000</v>
      </c>
      <c r="J203" s="1" t="s">
        <v>1070</v>
      </c>
      <c r="K203" s="1" t="s">
        <v>1024</v>
      </c>
      <c r="L203" s="5" t="s">
        <v>1087</v>
      </c>
      <c r="M203" s="70"/>
      <c r="N203" s="70" t="s">
        <v>81</v>
      </c>
      <c r="O203" s="5" t="s">
        <v>1056</v>
      </c>
      <c r="P203" s="69"/>
      <c r="Q203" s="69" t="s">
        <v>32</v>
      </c>
      <c r="R203" s="71">
        <v>1</v>
      </c>
      <c r="S203" s="71"/>
      <c r="T203" s="71">
        <v>1393820</v>
      </c>
      <c r="U203" s="151">
        <v>1561078.4000000001</v>
      </c>
      <c r="V203" s="70" t="s">
        <v>41</v>
      </c>
      <c r="W203" s="70">
        <v>2013</v>
      </c>
      <c r="X203" s="70"/>
    </row>
    <row r="204" spans="1:24" ht="127.5" hidden="1">
      <c r="A204" s="2" t="s">
        <v>1016</v>
      </c>
      <c r="B204" s="2" t="s">
        <v>1545</v>
      </c>
      <c r="C204" s="70" t="s">
        <v>1256</v>
      </c>
      <c r="D204" s="5" t="s">
        <v>1257</v>
      </c>
      <c r="E204" s="5" t="s">
        <v>1258</v>
      </c>
      <c r="F204" s="5" t="s">
        <v>1260</v>
      </c>
      <c r="G204" s="5" t="s">
        <v>36</v>
      </c>
      <c r="H204" s="24">
        <v>1</v>
      </c>
      <c r="I204" s="70">
        <v>271010000</v>
      </c>
      <c r="J204" s="1" t="s">
        <v>1070</v>
      </c>
      <c r="K204" s="1" t="s">
        <v>1024</v>
      </c>
      <c r="L204" s="5" t="s">
        <v>1085</v>
      </c>
      <c r="M204" s="70"/>
      <c r="N204" s="70" t="s">
        <v>81</v>
      </c>
      <c r="O204" s="5" t="s">
        <v>1056</v>
      </c>
      <c r="P204" s="69"/>
      <c r="Q204" s="69" t="s">
        <v>32</v>
      </c>
      <c r="R204" s="71">
        <v>1</v>
      </c>
      <c r="S204" s="71"/>
      <c r="T204" s="71">
        <v>695270</v>
      </c>
      <c r="U204" s="151">
        <v>778702.4</v>
      </c>
      <c r="V204" s="70" t="s">
        <v>41</v>
      </c>
      <c r="W204" s="70">
        <v>2013</v>
      </c>
      <c r="X204" s="70"/>
    </row>
    <row r="205" spans="1:24" ht="127.5" hidden="1">
      <c r="A205" s="2" t="s">
        <v>1017</v>
      </c>
      <c r="B205" s="2" t="s">
        <v>1545</v>
      </c>
      <c r="C205" s="70" t="s">
        <v>1256</v>
      </c>
      <c r="D205" s="5" t="s">
        <v>1257</v>
      </c>
      <c r="E205" s="5" t="s">
        <v>1258</v>
      </c>
      <c r="F205" s="5" t="s">
        <v>1260</v>
      </c>
      <c r="G205" s="5" t="s">
        <v>36</v>
      </c>
      <c r="H205" s="24">
        <v>1</v>
      </c>
      <c r="I205" s="70">
        <v>271010000</v>
      </c>
      <c r="J205" s="1" t="s">
        <v>1070</v>
      </c>
      <c r="K205" s="1" t="s">
        <v>1024</v>
      </c>
      <c r="L205" s="5" t="s">
        <v>1086</v>
      </c>
      <c r="M205" s="70"/>
      <c r="N205" s="70" t="s">
        <v>81</v>
      </c>
      <c r="O205" s="5" t="s">
        <v>1056</v>
      </c>
      <c r="P205" s="69"/>
      <c r="Q205" s="69" t="s">
        <v>32</v>
      </c>
      <c r="R205" s="71">
        <v>1</v>
      </c>
      <c r="S205" s="71"/>
      <c r="T205" s="71">
        <v>350800</v>
      </c>
      <c r="U205" s="151">
        <v>392896.00000000006</v>
      </c>
      <c r="V205" s="70" t="s">
        <v>41</v>
      </c>
      <c r="W205" s="70">
        <v>2013</v>
      </c>
      <c r="X205" s="70"/>
    </row>
    <row r="206" spans="1:24" ht="127.5" hidden="1">
      <c r="A206" s="2" t="s">
        <v>1018</v>
      </c>
      <c r="B206" s="2" t="s">
        <v>1545</v>
      </c>
      <c r="C206" s="70" t="s">
        <v>1256</v>
      </c>
      <c r="D206" s="5" t="s">
        <v>1257</v>
      </c>
      <c r="E206" s="5" t="s">
        <v>1258</v>
      </c>
      <c r="F206" s="5" t="s">
        <v>1260</v>
      </c>
      <c r="G206" s="5" t="s">
        <v>36</v>
      </c>
      <c r="H206" s="24">
        <v>1</v>
      </c>
      <c r="I206" s="70">
        <v>271010000</v>
      </c>
      <c r="J206" s="1" t="s">
        <v>1070</v>
      </c>
      <c r="K206" s="1" t="s">
        <v>1024</v>
      </c>
      <c r="L206" s="5" t="s">
        <v>1087</v>
      </c>
      <c r="M206" s="70"/>
      <c r="N206" s="70" t="s">
        <v>81</v>
      </c>
      <c r="O206" s="5" t="s">
        <v>1056</v>
      </c>
      <c r="P206" s="69"/>
      <c r="Q206" s="69" t="s">
        <v>32</v>
      </c>
      <c r="R206" s="71">
        <v>1</v>
      </c>
      <c r="S206" s="71"/>
      <c r="T206" s="71">
        <v>324150</v>
      </c>
      <c r="U206" s="151">
        <v>363048.00000000006</v>
      </c>
      <c r="V206" s="70" t="s">
        <v>41</v>
      </c>
      <c r="W206" s="70">
        <v>2013</v>
      </c>
      <c r="X206" s="70"/>
    </row>
    <row r="207" spans="1:24" ht="127.5" hidden="1">
      <c r="A207" s="2" t="s">
        <v>1263</v>
      </c>
      <c r="B207" s="2" t="s">
        <v>1545</v>
      </c>
      <c r="C207" s="70" t="s">
        <v>1256</v>
      </c>
      <c r="D207" s="5" t="s">
        <v>1257</v>
      </c>
      <c r="E207" s="5" t="s">
        <v>1258</v>
      </c>
      <c r="F207" s="5" t="s">
        <v>1259</v>
      </c>
      <c r="G207" s="5" t="s">
        <v>36</v>
      </c>
      <c r="H207" s="24">
        <v>1</v>
      </c>
      <c r="I207" s="70">
        <v>231010000</v>
      </c>
      <c r="J207" s="1" t="s">
        <v>3260</v>
      </c>
      <c r="K207" s="1" t="s">
        <v>1024</v>
      </c>
      <c r="L207" s="70" t="s">
        <v>1079</v>
      </c>
      <c r="M207" s="70"/>
      <c r="N207" s="70" t="s">
        <v>81</v>
      </c>
      <c r="O207" s="5" t="s">
        <v>1056</v>
      </c>
      <c r="P207" s="69"/>
      <c r="Q207" s="69" t="s">
        <v>32</v>
      </c>
      <c r="R207" s="71">
        <v>1</v>
      </c>
      <c r="S207" s="71"/>
      <c r="T207" s="71">
        <v>1863405.83</v>
      </c>
      <c r="U207" s="151">
        <v>2087014.5296000002</v>
      </c>
      <c r="V207" s="70" t="s">
        <v>41</v>
      </c>
      <c r="W207" s="70">
        <v>2013</v>
      </c>
      <c r="X207" s="70"/>
    </row>
    <row r="208" spans="1:24" ht="127.5" hidden="1">
      <c r="A208" s="2" t="s">
        <v>1264</v>
      </c>
      <c r="B208" s="2" t="s">
        <v>1545</v>
      </c>
      <c r="C208" s="70" t="s">
        <v>1256</v>
      </c>
      <c r="D208" s="5" t="s">
        <v>1257</v>
      </c>
      <c r="E208" s="5" t="s">
        <v>1258</v>
      </c>
      <c r="F208" s="5" t="s">
        <v>1259</v>
      </c>
      <c r="G208" s="5" t="s">
        <v>36</v>
      </c>
      <c r="H208" s="24">
        <v>1</v>
      </c>
      <c r="I208" s="70">
        <v>231010000</v>
      </c>
      <c r="J208" s="1" t="s">
        <v>3260</v>
      </c>
      <c r="K208" s="1" t="s">
        <v>1024</v>
      </c>
      <c r="L208" s="70" t="s">
        <v>1080</v>
      </c>
      <c r="M208" s="70"/>
      <c r="N208" s="70" t="s">
        <v>81</v>
      </c>
      <c r="O208" s="5" t="s">
        <v>1056</v>
      </c>
      <c r="P208" s="69"/>
      <c r="Q208" s="69" t="s">
        <v>32</v>
      </c>
      <c r="R208" s="71">
        <v>1</v>
      </c>
      <c r="S208" s="71"/>
      <c r="T208" s="71">
        <v>2689784.7</v>
      </c>
      <c r="U208" s="151">
        <v>3012558.8640000005</v>
      </c>
      <c r="V208" s="70" t="s">
        <v>41</v>
      </c>
      <c r="W208" s="70">
        <v>2013</v>
      </c>
      <c r="X208" s="70"/>
    </row>
    <row r="209" spans="1:24" ht="127.5" hidden="1">
      <c r="A209" s="2" t="s">
        <v>1265</v>
      </c>
      <c r="B209" s="2" t="s">
        <v>1545</v>
      </c>
      <c r="C209" s="70" t="s">
        <v>1256</v>
      </c>
      <c r="D209" s="5" t="s">
        <v>1257</v>
      </c>
      <c r="E209" s="5" t="s">
        <v>1258</v>
      </c>
      <c r="F209" s="5" t="s">
        <v>1259</v>
      </c>
      <c r="G209" s="5" t="s">
        <v>36</v>
      </c>
      <c r="H209" s="24">
        <v>1</v>
      </c>
      <c r="I209" s="70">
        <v>231010000</v>
      </c>
      <c r="J209" s="1" t="s">
        <v>3260</v>
      </c>
      <c r="K209" s="1" t="s">
        <v>1024</v>
      </c>
      <c r="L209" s="70" t="s">
        <v>1083</v>
      </c>
      <c r="M209" s="70"/>
      <c r="N209" s="70" t="s">
        <v>81</v>
      </c>
      <c r="O209" s="5" t="s">
        <v>1056</v>
      </c>
      <c r="P209" s="69"/>
      <c r="Q209" s="69" t="s">
        <v>32</v>
      </c>
      <c r="R209" s="71">
        <v>1</v>
      </c>
      <c r="S209" s="71"/>
      <c r="T209" s="71">
        <v>259253.18</v>
      </c>
      <c r="U209" s="151">
        <v>290363.56160000002</v>
      </c>
      <c r="V209" s="70" t="s">
        <v>41</v>
      </c>
      <c r="W209" s="70">
        <v>2013</v>
      </c>
      <c r="X209" s="70"/>
    </row>
    <row r="210" spans="1:24" ht="127.5" hidden="1">
      <c r="A210" s="2" t="s">
        <v>1266</v>
      </c>
      <c r="B210" s="2" t="s">
        <v>1545</v>
      </c>
      <c r="C210" s="70" t="s">
        <v>1256</v>
      </c>
      <c r="D210" s="5" t="s">
        <v>1257</v>
      </c>
      <c r="E210" s="5" t="s">
        <v>1258</v>
      </c>
      <c r="F210" s="5" t="s">
        <v>1259</v>
      </c>
      <c r="G210" s="5" t="s">
        <v>36</v>
      </c>
      <c r="H210" s="24">
        <v>1</v>
      </c>
      <c r="I210" s="70">
        <v>231010000</v>
      </c>
      <c r="J210" s="1" t="s">
        <v>3260</v>
      </c>
      <c r="K210" s="1" t="s">
        <v>1024</v>
      </c>
      <c r="L210" s="70" t="s">
        <v>1081</v>
      </c>
      <c r="M210" s="70"/>
      <c r="N210" s="70" t="s">
        <v>81</v>
      </c>
      <c r="O210" s="5" t="s">
        <v>1056</v>
      </c>
      <c r="P210" s="69"/>
      <c r="Q210" s="69" t="s">
        <v>32</v>
      </c>
      <c r="R210" s="71">
        <v>1</v>
      </c>
      <c r="S210" s="71"/>
      <c r="T210" s="71">
        <v>1038534.12</v>
      </c>
      <c r="U210" s="151">
        <v>1163158.2144000002</v>
      </c>
      <c r="V210" s="70" t="s">
        <v>41</v>
      </c>
      <c r="W210" s="70">
        <v>2013</v>
      </c>
      <c r="X210" s="70"/>
    </row>
    <row r="211" spans="1:24" ht="127.5" hidden="1">
      <c r="A211" s="2" t="s">
        <v>1267</v>
      </c>
      <c r="B211" s="2" t="s">
        <v>1545</v>
      </c>
      <c r="C211" s="70" t="s">
        <v>1256</v>
      </c>
      <c r="D211" s="5" t="s">
        <v>1257</v>
      </c>
      <c r="E211" s="5" t="s">
        <v>1258</v>
      </c>
      <c r="F211" s="5" t="s">
        <v>1259</v>
      </c>
      <c r="G211" s="5" t="s">
        <v>36</v>
      </c>
      <c r="H211" s="24">
        <v>1</v>
      </c>
      <c r="I211" s="70">
        <v>231010000</v>
      </c>
      <c r="J211" s="1" t="s">
        <v>3260</v>
      </c>
      <c r="K211" s="1" t="s">
        <v>1024</v>
      </c>
      <c r="L211" s="70" t="s">
        <v>1082</v>
      </c>
      <c r="M211" s="70"/>
      <c r="N211" s="70" t="s">
        <v>81</v>
      </c>
      <c r="O211" s="5" t="s">
        <v>1056</v>
      </c>
      <c r="P211" s="69"/>
      <c r="Q211" s="69" t="s">
        <v>32</v>
      </c>
      <c r="R211" s="71">
        <v>1</v>
      </c>
      <c r="S211" s="71"/>
      <c r="T211" s="71">
        <v>1524211.37</v>
      </c>
      <c r="U211" s="151">
        <v>1707116.7344000002</v>
      </c>
      <c r="V211" s="70" t="s">
        <v>41</v>
      </c>
      <c r="W211" s="70">
        <v>2013</v>
      </c>
      <c r="X211" s="70"/>
    </row>
    <row r="212" spans="1:24" ht="127.5" hidden="1">
      <c r="A212" s="2" t="s">
        <v>1268</v>
      </c>
      <c r="B212" s="2" t="s">
        <v>1545</v>
      </c>
      <c r="C212" s="70" t="s">
        <v>1256</v>
      </c>
      <c r="D212" s="5" t="s">
        <v>1257</v>
      </c>
      <c r="E212" s="5" t="s">
        <v>1258</v>
      </c>
      <c r="F212" s="5" t="s">
        <v>1259</v>
      </c>
      <c r="G212" s="5" t="s">
        <v>36</v>
      </c>
      <c r="H212" s="24">
        <v>1</v>
      </c>
      <c r="I212" s="70">
        <v>231010000</v>
      </c>
      <c r="J212" s="1" t="s">
        <v>3260</v>
      </c>
      <c r="K212" s="1" t="s">
        <v>1024</v>
      </c>
      <c r="L212" s="5" t="s">
        <v>1084</v>
      </c>
      <c r="M212" s="70"/>
      <c r="N212" s="70" t="s">
        <v>81</v>
      </c>
      <c r="O212" s="5" t="s">
        <v>1056</v>
      </c>
      <c r="P212" s="69"/>
      <c r="Q212" s="69" t="s">
        <v>32</v>
      </c>
      <c r="R212" s="71">
        <v>1</v>
      </c>
      <c r="S212" s="71"/>
      <c r="T212" s="71">
        <v>119346.2</v>
      </c>
      <c r="U212" s="151">
        <v>133667.74400000001</v>
      </c>
      <c r="V212" s="70" t="s">
        <v>41</v>
      </c>
      <c r="W212" s="70">
        <v>2013</v>
      </c>
      <c r="X212" s="70"/>
    </row>
    <row r="213" spans="1:24" ht="127.5" hidden="1">
      <c r="A213" s="2" t="s">
        <v>1269</v>
      </c>
      <c r="B213" s="2" t="s">
        <v>1545</v>
      </c>
      <c r="C213" s="70" t="s">
        <v>1256</v>
      </c>
      <c r="D213" s="5" t="s">
        <v>1257</v>
      </c>
      <c r="E213" s="5" t="s">
        <v>1258</v>
      </c>
      <c r="F213" s="5" t="s">
        <v>1261</v>
      </c>
      <c r="G213" s="5" t="s">
        <v>36</v>
      </c>
      <c r="H213" s="24">
        <v>1</v>
      </c>
      <c r="I213" s="70">
        <v>231010000</v>
      </c>
      <c r="J213" s="1" t="s">
        <v>3260</v>
      </c>
      <c r="K213" s="1" t="s">
        <v>1024</v>
      </c>
      <c r="L213" s="70" t="s">
        <v>1081</v>
      </c>
      <c r="M213" s="70"/>
      <c r="N213" s="70" t="s">
        <v>81</v>
      </c>
      <c r="O213" s="5" t="s">
        <v>1056</v>
      </c>
      <c r="P213" s="69"/>
      <c r="Q213" s="69" t="s">
        <v>32</v>
      </c>
      <c r="R213" s="71">
        <v>1</v>
      </c>
      <c r="S213" s="71"/>
      <c r="T213" s="71">
        <v>236763.61</v>
      </c>
      <c r="U213" s="151">
        <v>265175.24320000003</v>
      </c>
      <c r="V213" s="70" t="s">
        <v>41</v>
      </c>
      <c r="W213" s="70">
        <v>2013</v>
      </c>
      <c r="X213" s="70"/>
    </row>
    <row r="214" spans="1:24" ht="127.5" hidden="1">
      <c r="A214" s="2" t="s">
        <v>1271</v>
      </c>
      <c r="B214" s="2" t="s">
        <v>1545</v>
      </c>
      <c r="C214" s="70" t="s">
        <v>1256</v>
      </c>
      <c r="D214" s="5" t="s">
        <v>1257</v>
      </c>
      <c r="E214" s="5" t="s">
        <v>1258</v>
      </c>
      <c r="F214" s="5" t="s">
        <v>1260</v>
      </c>
      <c r="G214" s="5" t="s">
        <v>36</v>
      </c>
      <c r="H214" s="24">
        <v>1</v>
      </c>
      <c r="I214" s="70">
        <v>231010000</v>
      </c>
      <c r="J214" s="1" t="s">
        <v>3260</v>
      </c>
      <c r="K214" s="1" t="s">
        <v>1024</v>
      </c>
      <c r="L214" s="70" t="s">
        <v>1082</v>
      </c>
      <c r="M214" s="70"/>
      <c r="N214" s="70" t="s">
        <v>81</v>
      </c>
      <c r="O214" s="5" t="s">
        <v>1056</v>
      </c>
      <c r="P214" s="69"/>
      <c r="Q214" s="69" t="s">
        <v>32</v>
      </c>
      <c r="R214" s="71">
        <v>1</v>
      </c>
      <c r="S214" s="71"/>
      <c r="T214" s="71">
        <v>319808.65999999997</v>
      </c>
      <c r="U214" s="151">
        <v>358185.69920000003</v>
      </c>
      <c r="V214" s="70" t="s">
        <v>41</v>
      </c>
      <c r="W214" s="70">
        <v>2013</v>
      </c>
      <c r="X214" s="70"/>
    </row>
    <row r="215" spans="1:24" ht="127.5" hidden="1">
      <c r="A215" s="2" t="s">
        <v>1272</v>
      </c>
      <c r="B215" s="2" t="s">
        <v>1545</v>
      </c>
      <c r="C215" s="70" t="s">
        <v>1256</v>
      </c>
      <c r="D215" s="5" t="s">
        <v>1257</v>
      </c>
      <c r="E215" s="5" t="s">
        <v>1258</v>
      </c>
      <c r="F215" s="5" t="s">
        <v>1259</v>
      </c>
      <c r="G215" s="5" t="s">
        <v>36</v>
      </c>
      <c r="H215" s="24">
        <v>1</v>
      </c>
      <c r="I215" s="70">
        <v>151010000</v>
      </c>
      <c r="J215" s="20" t="s">
        <v>1574</v>
      </c>
      <c r="K215" s="1" t="s">
        <v>564</v>
      </c>
      <c r="L215" s="5" t="s">
        <v>1171</v>
      </c>
      <c r="M215" s="70"/>
      <c r="N215" s="70" t="s">
        <v>81</v>
      </c>
      <c r="O215" s="5" t="s">
        <v>1056</v>
      </c>
      <c r="P215" s="69"/>
      <c r="Q215" s="69" t="s">
        <v>32</v>
      </c>
      <c r="R215" s="71">
        <v>1</v>
      </c>
      <c r="S215" s="71"/>
      <c r="T215" s="71">
        <v>2680177.13</v>
      </c>
      <c r="U215" s="151">
        <v>3001798.3856000002</v>
      </c>
      <c r="V215" s="70" t="s">
        <v>41</v>
      </c>
      <c r="W215" s="70">
        <v>2013</v>
      </c>
      <c r="X215" s="70"/>
    </row>
    <row r="216" spans="1:24" ht="127.5" hidden="1">
      <c r="A216" s="2" t="s">
        <v>1273</v>
      </c>
      <c r="B216" s="2" t="s">
        <v>1545</v>
      </c>
      <c r="C216" s="70" t="s">
        <v>1256</v>
      </c>
      <c r="D216" s="5" t="s">
        <v>1257</v>
      </c>
      <c r="E216" s="5" t="s">
        <v>1258</v>
      </c>
      <c r="F216" s="5" t="s">
        <v>1259</v>
      </c>
      <c r="G216" s="5" t="s">
        <v>36</v>
      </c>
      <c r="H216" s="24">
        <v>1</v>
      </c>
      <c r="I216" s="70">
        <v>151010000</v>
      </c>
      <c r="J216" s="20" t="s">
        <v>1574</v>
      </c>
      <c r="K216" s="1" t="s">
        <v>564</v>
      </c>
      <c r="L216" s="5" t="s">
        <v>1114</v>
      </c>
      <c r="M216" s="70"/>
      <c r="N216" s="70" t="s">
        <v>81</v>
      </c>
      <c r="O216" s="5" t="s">
        <v>1056</v>
      </c>
      <c r="P216" s="69"/>
      <c r="Q216" s="69" t="s">
        <v>32</v>
      </c>
      <c r="R216" s="71">
        <v>1</v>
      </c>
      <c r="S216" s="71"/>
      <c r="T216" s="71">
        <v>3081532.35</v>
      </c>
      <c r="U216" s="151">
        <v>3451316.2320000003</v>
      </c>
      <c r="V216" s="70" t="s">
        <v>41</v>
      </c>
      <c r="W216" s="70">
        <v>2013</v>
      </c>
      <c r="X216" s="70"/>
    </row>
    <row r="217" spans="1:24" ht="127.5" hidden="1">
      <c r="A217" s="2" t="s">
        <v>1274</v>
      </c>
      <c r="B217" s="2" t="s">
        <v>1545</v>
      </c>
      <c r="C217" s="70" t="s">
        <v>1256</v>
      </c>
      <c r="D217" s="5" t="s">
        <v>1257</v>
      </c>
      <c r="E217" s="5" t="s">
        <v>1258</v>
      </c>
      <c r="F217" s="5" t="s">
        <v>1259</v>
      </c>
      <c r="G217" s="5" t="s">
        <v>36</v>
      </c>
      <c r="H217" s="24">
        <v>1</v>
      </c>
      <c r="I217" s="70">
        <v>151010000</v>
      </c>
      <c r="J217" s="20" t="s">
        <v>1574</v>
      </c>
      <c r="K217" s="1" t="s">
        <v>564</v>
      </c>
      <c r="L217" s="5" t="s">
        <v>1115</v>
      </c>
      <c r="M217" s="70"/>
      <c r="N217" s="70" t="s">
        <v>81</v>
      </c>
      <c r="O217" s="5" t="s">
        <v>1056</v>
      </c>
      <c r="P217" s="69"/>
      <c r="Q217" s="69" t="s">
        <v>32</v>
      </c>
      <c r="R217" s="71">
        <v>1</v>
      </c>
      <c r="S217" s="71"/>
      <c r="T217" s="71">
        <v>1681129.66</v>
      </c>
      <c r="U217" s="151">
        <v>1882865.2192000002</v>
      </c>
      <c r="V217" s="70" t="s">
        <v>41</v>
      </c>
      <c r="W217" s="70">
        <v>2013</v>
      </c>
      <c r="X217" s="70"/>
    </row>
    <row r="218" spans="1:24" ht="127.5" hidden="1">
      <c r="A218" s="2" t="s">
        <v>1275</v>
      </c>
      <c r="B218" s="2" t="s">
        <v>1545</v>
      </c>
      <c r="C218" s="70" t="s">
        <v>1256</v>
      </c>
      <c r="D218" s="5" t="s">
        <v>1257</v>
      </c>
      <c r="E218" s="5" t="s">
        <v>1258</v>
      </c>
      <c r="F218" s="5" t="s">
        <v>1259</v>
      </c>
      <c r="G218" s="5" t="s">
        <v>36</v>
      </c>
      <c r="H218" s="24">
        <v>1</v>
      </c>
      <c r="I218" s="70">
        <v>151010000</v>
      </c>
      <c r="J218" s="20" t="s">
        <v>1574</v>
      </c>
      <c r="K218" s="1" t="s">
        <v>564</v>
      </c>
      <c r="L218" s="5" t="s">
        <v>1060</v>
      </c>
      <c r="M218" s="70"/>
      <c r="N218" s="70" t="s">
        <v>81</v>
      </c>
      <c r="O218" s="5" t="s">
        <v>1056</v>
      </c>
      <c r="P218" s="69"/>
      <c r="Q218" s="69" t="s">
        <v>32</v>
      </c>
      <c r="R218" s="71">
        <v>1</v>
      </c>
      <c r="S218" s="71"/>
      <c r="T218" s="71">
        <v>916666.25</v>
      </c>
      <c r="U218" s="151">
        <v>1026666.2000000001</v>
      </c>
      <c r="V218" s="70" t="s">
        <v>41</v>
      </c>
      <c r="W218" s="70">
        <v>2013</v>
      </c>
      <c r="X218" s="70"/>
    </row>
    <row r="219" spans="1:24" ht="127.5" hidden="1">
      <c r="A219" s="2" t="s">
        <v>1276</v>
      </c>
      <c r="B219" s="2" t="s">
        <v>1545</v>
      </c>
      <c r="C219" s="70" t="s">
        <v>1256</v>
      </c>
      <c r="D219" s="5" t="s">
        <v>1257</v>
      </c>
      <c r="E219" s="5" t="s">
        <v>1258</v>
      </c>
      <c r="F219" s="5" t="s">
        <v>1259</v>
      </c>
      <c r="G219" s="5" t="s">
        <v>36</v>
      </c>
      <c r="H219" s="24">
        <v>1</v>
      </c>
      <c r="I219" s="70">
        <v>151010000</v>
      </c>
      <c r="J219" s="20" t="s">
        <v>1574</v>
      </c>
      <c r="K219" s="1" t="s">
        <v>564</v>
      </c>
      <c r="L219" s="5" t="s">
        <v>1116</v>
      </c>
      <c r="M219" s="70"/>
      <c r="N219" s="70" t="s">
        <v>81</v>
      </c>
      <c r="O219" s="5" t="s">
        <v>1056</v>
      </c>
      <c r="P219" s="69"/>
      <c r="Q219" s="69" t="s">
        <v>32</v>
      </c>
      <c r="R219" s="71">
        <v>1</v>
      </c>
      <c r="S219" s="71"/>
      <c r="T219" s="71">
        <v>1307267.25</v>
      </c>
      <c r="U219" s="151">
        <v>1464139.32</v>
      </c>
      <c r="V219" s="70" t="s">
        <v>41</v>
      </c>
      <c r="W219" s="70">
        <v>2013</v>
      </c>
      <c r="X219" s="70"/>
    </row>
    <row r="220" spans="1:24" ht="127.5" hidden="1">
      <c r="A220" s="2" t="s">
        <v>1278</v>
      </c>
      <c r="B220" s="2" t="s">
        <v>1545</v>
      </c>
      <c r="C220" s="70" t="s">
        <v>1256</v>
      </c>
      <c r="D220" s="5" t="s">
        <v>1257</v>
      </c>
      <c r="E220" s="5" t="s">
        <v>1258</v>
      </c>
      <c r="F220" s="5" t="s">
        <v>1262</v>
      </c>
      <c r="G220" s="5" t="s">
        <v>36</v>
      </c>
      <c r="H220" s="24">
        <v>1</v>
      </c>
      <c r="I220" s="70">
        <v>151010000</v>
      </c>
      <c r="J220" s="20" t="s">
        <v>1574</v>
      </c>
      <c r="K220" s="1" t="s">
        <v>1104</v>
      </c>
      <c r="L220" s="5" t="s">
        <v>1171</v>
      </c>
      <c r="M220" s="70"/>
      <c r="N220" s="70" t="s">
        <v>81</v>
      </c>
      <c r="O220" s="5" t="s">
        <v>1056</v>
      </c>
      <c r="P220" s="69"/>
      <c r="Q220" s="69" t="s">
        <v>32</v>
      </c>
      <c r="R220" s="71">
        <v>1</v>
      </c>
      <c r="S220" s="71"/>
      <c r="T220" s="71">
        <v>227471.54</v>
      </c>
      <c r="U220" s="151">
        <v>254768.12480000002</v>
      </c>
      <c r="V220" s="70" t="s">
        <v>41</v>
      </c>
      <c r="W220" s="70">
        <v>2013</v>
      </c>
      <c r="X220" s="70"/>
    </row>
    <row r="221" spans="1:24" ht="127.5" hidden="1">
      <c r="A221" s="2" t="s">
        <v>1279</v>
      </c>
      <c r="B221" s="2" t="s">
        <v>1545</v>
      </c>
      <c r="C221" s="70" t="s">
        <v>1256</v>
      </c>
      <c r="D221" s="5" t="s">
        <v>1257</v>
      </c>
      <c r="E221" s="5" t="s">
        <v>1258</v>
      </c>
      <c r="F221" s="5" t="s">
        <v>1262</v>
      </c>
      <c r="G221" s="5" t="s">
        <v>36</v>
      </c>
      <c r="H221" s="24">
        <v>1</v>
      </c>
      <c r="I221" s="70">
        <v>151010000</v>
      </c>
      <c r="J221" s="20" t="s">
        <v>1574</v>
      </c>
      <c r="K221" s="1" t="s">
        <v>1104</v>
      </c>
      <c r="L221" s="5" t="s">
        <v>1114</v>
      </c>
      <c r="M221" s="70"/>
      <c r="N221" s="70" t="s">
        <v>81</v>
      </c>
      <c r="O221" s="5" t="s">
        <v>1056</v>
      </c>
      <c r="P221" s="69"/>
      <c r="Q221" s="69" t="s">
        <v>32</v>
      </c>
      <c r="R221" s="71">
        <v>1</v>
      </c>
      <c r="S221" s="71"/>
      <c r="T221" s="71">
        <v>29102.2</v>
      </c>
      <c r="U221" s="151">
        <v>32594.464000000004</v>
      </c>
      <c r="V221" s="70" t="s">
        <v>41</v>
      </c>
      <c r="W221" s="70">
        <v>2013</v>
      </c>
      <c r="X221" s="70"/>
    </row>
    <row r="222" spans="1:24" ht="127.5" hidden="1">
      <c r="A222" s="2" t="s">
        <v>1280</v>
      </c>
      <c r="B222" s="2" t="s">
        <v>1545</v>
      </c>
      <c r="C222" s="70" t="s">
        <v>1256</v>
      </c>
      <c r="D222" s="5" t="s">
        <v>1257</v>
      </c>
      <c r="E222" s="5" t="s">
        <v>1258</v>
      </c>
      <c r="F222" s="5" t="s">
        <v>1262</v>
      </c>
      <c r="G222" s="5" t="s">
        <v>36</v>
      </c>
      <c r="H222" s="24">
        <v>1</v>
      </c>
      <c r="I222" s="70">
        <v>151010000</v>
      </c>
      <c r="J222" s="20" t="s">
        <v>1574</v>
      </c>
      <c r="K222" s="1" t="s">
        <v>1104</v>
      </c>
      <c r="L222" s="5" t="s">
        <v>1115</v>
      </c>
      <c r="M222" s="70"/>
      <c r="N222" s="70" t="s">
        <v>81</v>
      </c>
      <c r="O222" s="5" t="s">
        <v>1056</v>
      </c>
      <c r="P222" s="69"/>
      <c r="Q222" s="69" t="s">
        <v>32</v>
      </c>
      <c r="R222" s="71">
        <v>1</v>
      </c>
      <c r="S222" s="71"/>
      <c r="T222" s="71">
        <v>286316.3</v>
      </c>
      <c r="U222" s="151">
        <v>320674.25599999999</v>
      </c>
      <c r="V222" s="70" t="s">
        <v>41</v>
      </c>
      <c r="W222" s="70">
        <v>2013</v>
      </c>
      <c r="X222" s="70"/>
    </row>
    <row r="223" spans="1:24" ht="127.5" hidden="1">
      <c r="A223" s="2" t="s">
        <v>1281</v>
      </c>
      <c r="B223" s="2" t="s">
        <v>1545</v>
      </c>
      <c r="C223" s="70" t="s">
        <v>1256</v>
      </c>
      <c r="D223" s="5" t="s">
        <v>1257</v>
      </c>
      <c r="E223" s="5" t="s">
        <v>1258</v>
      </c>
      <c r="F223" s="5" t="s">
        <v>1262</v>
      </c>
      <c r="G223" s="5" t="s">
        <v>36</v>
      </c>
      <c r="H223" s="24">
        <v>1</v>
      </c>
      <c r="I223" s="70">
        <v>151010000</v>
      </c>
      <c r="J223" s="20" t="s">
        <v>1574</v>
      </c>
      <c r="K223" s="1" t="s">
        <v>1104</v>
      </c>
      <c r="L223" s="5" t="s">
        <v>1060</v>
      </c>
      <c r="M223" s="70"/>
      <c r="N223" s="70" t="s">
        <v>81</v>
      </c>
      <c r="O223" s="5" t="s">
        <v>1056</v>
      </c>
      <c r="P223" s="69"/>
      <c r="Q223" s="69" t="s">
        <v>32</v>
      </c>
      <c r="R223" s="71">
        <v>1</v>
      </c>
      <c r="S223" s="71"/>
      <c r="T223" s="71">
        <v>16165.32</v>
      </c>
      <c r="U223" s="151">
        <v>18105.1584</v>
      </c>
      <c r="V223" s="70" t="s">
        <v>41</v>
      </c>
      <c r="W223" s="70">
        <v>2013</v>
      </c>
      <c r="X223" s="70"/>
    </row>
    <row r="224" spans="1:24" ht="127.5" hidden="1">
      <c r="A224" s="2" t="s">
        <v>1282</v>
      </c>
      <c r="B224" s="2" t="s">
        <v>1545</v>
      </c>
      <c r="C224" s="70" t="s">
        <v>1256</v>
      </c>
      <c r="D224" s="5" t="s">
        <v>1257</v>
      </c>
      <c r="E224" s="5" t="s">
        <v>1258</v>
      </c>
      <c r="F224" s="5" t="s">
        <v>1262</v>
      </c>
      <c r="G224" s="5" t="s">
        <v>36</v>
      </c>
      <c r="H224" s="24">
        <v>1</v>
      </c>
      <c r="I224" s="70">
        <v>151010000</v>
      </c>
      <c r="J224" s="20" t="s">
        <v>1574</v>
      </c>
      <c r="K224" s="1" t="s">
        <v>1104</v>
      </c>
      <c r="L224" s="5" t="s">
        <v>1116</v>
      </c>
      <c r="M224" s="70"/>
      <c r="N224" s="70" t="s">
        <v>81</v>
      </c>
      <c r="O224" s="5" t="s">
        <v>1056</v>
      </c>
      <c r="P224" s="69"/>
      <c r="Q224" s="69" t="s">
        <v>32</v>
      </c>
      <c r="R224" s="71">
        <v>1</v>
      </c>
      <c r="S224" s="71"/>
      <c r="T224" s="71">
        <v>108176.85</v>
      </c>
      <c r="U224" s="151">
        <v>121158.07200000001</v>
      </c>
      <c r="V224" s="70" t="s">
        <v>41</v>
      </c>
      <c r="W224" s="70">
        <v>2013</v>
      </c>
      <c r="X224" s="70"/>
    </row>
    <row r="225" spans="1:24" ht="127.5" hidden="1">
      <c r="A225" s="2" t="s">
        <v>1283</v>
      </c>
      <c r="B225" s="2" t="s">
        <v>1545</v>
      </c>
      <c r="C225" s="70" t="s">
        <v>1256</v>
      </c>
      <c r="D225" s="5" t="s">
        <v>1257</v>
      </c>
      <c r="E225" s="5" t="s">
        <v>1258</v>
      </c>
      <c r="F225" s="5" t="s">
        <v>1261</v>
      </c>
      <c r="G225" s="5" t="s">
        <v>36</v>
      </c>
      <c r="H225" s="24">
        <v>1</v>
      </c>
      <c r="I225" s="70">
        <v>151010000</v>
      </c>
      <c r="J225" s="20" t="s">
        <v>1574</v>
      </c>
      <c r="K225" s="1" t="s">
        <v>1104</v>
      </c>
      <c r="L225" s="5" t="s">
        <v>1171</v>
      </c>
      <c r="M225" s="70"/>
      <c r="N225" s="70" t="s">
        <v>81</v>
      </c>
      <c r="O225" s="5" t="s">
        <v>1056</v>
      </c>
      <c r="P225" s="69"/>
      <c r="Q225" s="69" t="s">
        <v>32</v>
      </c>
      <c r="R225" s="71">
        <v>1</v>
      </c>
      <c r="S225" s="71"/>
      <c r="T225" s="71">
        <v>79859.73</v>
      </c>
      <c r="U225" s="151">
        <v>89442.897600000011</v>
      </c>
      <c r="V225" s="70" t="s">
        <v>41</v>
      </c>
      <c r="W225" s="70">
        <v>2013</v>
      </c>
      <c r="X225" s="70"/>
    </row>
    <row r="226" spans="1:24" ht="127.5" hidden="1">
      <c r="A226" s="2" t="s">
        <v>1284</v>
      </c>
      <c r="B226" s="2" t="s">
        <v>1545</v>
      </c>
      <c r="C226" s="70" t="s">
        <v>1256</v>
      </c>
      <c r="D226" s="5" t="s">
        <v>1257</v>
      </c>
      <c r="E226" s="5" t="s">
        <v>1258</v>
      </c>
      <c r="F226" s="5" t="s">
        <v>1261</v>
      </c>
      <c r="G226" s="5" t="s">
        <v>36</v>
      </c>
      <c r="H226" s="24">
        <v>1</v>
      </c>
      <c r="I226" s="70">
        <v>151010000</v>
      </c>
      <c r="J226" s="20" t="s">
        <v>1574</v>
      </c>
      <c r="K226" s="1" t="s">
        <v>1104</v>
      </c>
      <c r="L226" s="5" t="s">
        <v>1114</v>
      </c>
      <c r="M226" s="70"/>
      <c r="N226" s="70" t="s">
        <v>81</v>
      </c>
      <c r="O226" s="5" t="s">
        <v>1056</v>
      </c>
      <c r="P226" s="69"/>
      <c r="Q226" s="69" t="s">
        <v>32</v>
      </c>
      <c r="R226" s="71">
        <v>1</v>
      </c>
      <c r="S226" s="71"/>
      <c r="T226" s="71">
        <v>58268.21</v>
      </c>
      <c r="U226" s="151">
        <v>65260.395200000006</v>
      </c>
      <c r="V226" s="70" t="s">
        <v>41</v>
      </c>
      <c r="W226" s="70">
        <v>2013</v>
      </c>
      <c r="X226" s="70"/>
    </row>
    <row r="227" spans="1:24" ht="127.5" hidden="1">
      <c r="A227" s="2" t="s">
        <v>1285</v>
      </c>
      <c r="B227" s="2" t="s">
        <v>1545</v>
      </c>
      <c r="C227" s="70" t="s">
        <v>1256</v>
      </c>
      <c r="D227" s="5" t="s">
        <v>1257</v>
      </c>
      <c r="E227" s="5" t="s">
        <v>1258</v>
      </c>
      <c r="F227" s="5" t="s">
        <v>1261</v>
      </c>
      <c r="G227" s="5" t="s">
        <v>36</v>
      </c>
      <c r="H227" s="24">
        <v>1</v>
      </c>
      <c r="I227" s="70">
        <v>151010000</v>
      </c>
      <c r="J227" s="20" t="s">
        <v>1574</v>
      </c>
      <c r="K227" s="1" t="s">
        <v>1104</v>
      </c>
      <c r="L227" s="5" t="s">
        <v>1115</v>
      </c>
      <c r="M227" s="70"/>
      <c r="N227" s="70" t="s">
        <v>81</v>
      </c>
      <c r="O227" s="5" t="s">
        <v>1056</v>
      </c>
      <c r="P227" s="69"/>
      <c r="Q227" s="69" t="s">
        <v>32</v>
      </c>
      <c r="R227" s="71">
        <v>1</v>
      </c>
      <c r="S227" s="71"/>
      <c r="T227" s="71">
        <v>117831.49</v>
      </c>
      <c r="U227" s="151">
        <v>131971.26880000002</v>
      </c>
      <c r="V227" s="70" t="s">
        <v>41</v>
      </c>
      <c r="W227" s="70">
        <v>2013</v>
      </c>
      <c r="X227" s="70"/>
    </row>
    <row r="228" spans="1:24" ht="127.5" hidden="1">
      <c r="A228" s="2" t="s">
        <v>1286</v>
      </c>
      <c r="B228" s="2" t="s">
        <v>1545</v>
      </c>
      <c r="C228" s="70" t="s">
        <v>1256</v>
      </c>
      <c r="D228" s="5" t="s">
        <v>1257</v>
      </c>
      <c r="E228" s="5" t="s">
        <v>1258</v>
      </c>
      <c r="F228" s="5" t="s">
        <v>1261</v>
      </c>
      <c r="G228" s="5" t="s">
        <v>36</v>
      </c>
      <c r="H228" s="24">
        <v>1</v>
      </c>
      <c r="I228" s="70">
        <v>151010000</v>
      </c>
      <c r="J228" s="20" t="s">
        <v>1574</v>
      </c>
      <c r="K228" s="1" t="s">
        <v>1104</v>
      </c>
      <c r="L228" s="5" t="s">
        <v>1060</v>
      </c>
      <c r="M228" s="70"/>
      <c r="N228" s="70" t="s">
        <v>81</v>
      </c>
      <c r="O228" s="5" t="s">
        <v>1056</v>
      </c>
      <c r="P228" s="69"/>
      <c r="Q228" s="69" t="s">
        <v>32</v>
      </c>
      <c r="R228" s="71">
        <v>1</v>
      </c>
      <c r="S228" s="71"/>
      <c r="T228" s="71">
        <v>23026.46</v>
      </c>
      <c r="U228" s="151">
        <v>25789.635200000001</v>
      </c>
      <c r="V228" s="70" t="s">
        <v>41</v>
      </c>
      <c r="W228" s="70">
        <v>2013</v>
      </c>
      <c r="X228" s="70"/>
    </row>
    <row r="229" spans="1:24" ht="127.5" hidden="1">
      <c r="A229" s="2" t="s">
        <v>1287</v>
      </c>
      <c r="B229" s="2" t="s">
        <v>1545</v>
      </c>
      <c r="C229" s="70" t="s">
        <v>1256</v>
      </c>
      <c r="D229" s="5" t="s">
        <v>1257</v>
      </c>
      <c r="E229" s="5" t="s">
        <v>1258</v>
      </c>
      <c r="F229" s="5" t="s">
        <v>1261</v>
      </c>
      <c r="G229" s="5" t="s">
        <v>36</v>
      </c>
      <c r="H229" s="24">
        <v>1</v>
      </c>
      <c r="I229" s="70">
        <v>151010000</v>
      </c>
      <c r="J229" s="20" t="s">
        <v>1574</v>
      </c>
      <c r="K229" s="1" t="s">
        <v>1104</v>
      </c>
      <c r="L229" s="5" t="s">
        <v>1116</v>
      </c>
      <c r="M229" s="70"/>
      <c r="N229" s="70" t="s">
        <v>81</v>
      </c>
      <c r="O229" s="5" t="s">
        <v>1056</v>
      </c>
      <c r="P229" s="69"/>
      <c r="Q229" s="69" t="s">
        <v>32</v>
      </c>
      <c r="R229" s="71">
        <v>1</v>
      </c>
      <c r="S229" s="71"/>
      <c r="T229" s="71">
        <v>59816.01</v>
      </c>
      <c r="U229" s="151">
        <v>66993.931200000006</v>
      </c>
      <c r="V229" s="70" t="s">
        <v>41</v>
      </c>
      <c r="W229" s="70">
        <v>2013</v>
      </c>
      <c r="X229" s="70"/>
    </row>
    <row r="230" spans="1:24" ht="127.5" hidden="1">
      <c r="A230" s="2" t="s">
        <v>1289</v>
      </c>
      <c r="B230" s="2" t="s">
        <v>1545</v>
      </c>
      <c r="C230" s="70" t="s">
        <v>1256</v>
      </c>
      <c r="D230" s="5" t="s">
        <v>1257</v>
      </c>
      <c r="E230" s="5" t="s">
        <v>1258</v>
      </c>
      <c r="F230" s="5" t="s">
        <v>1270</v>
      </c>
      <c r="G230" s="5" t="s">
        <v>36</v>
      </c>
      <c r="H230" s="24">
        <v>1</v>
      </c>
      <c r="I230" s="70">
        <v>151010000</v>
      </c>
      <c r="J230" s="20" t="s">
        <v>1574</v>
      </c>
      <c r="K230" s="1" t="s">
        <v>564</v>
      </c>
      <c r="L230" s="5" t="s">
        <v>1171</v>
      </c>
      <c r="M230" s="70"/>
      <c r="N230" s="70" t="s">
        <v>81</v>
      </c>
      <c r="O230" s="5" t="s">
        <v>1056</v>
      </c>
      <c r="P230" s="69"/>
      <c r="Q230" s="69" t="s">
        <v>32</v>
      </c>
      <c r="R230" s="71">
        <v>1</v>
      </c>
      <c r="S230" s="71"/>
      <c r="T230" s="71">
        <v>457716.59</v>
      </c>
      <c r="U230" s="151">
        <v>512642.58080000005</v>
      </c>
      <c r="V230" s="70" t="s">
        <v>41</v>
      </c>
      <c r="W230" s="70">
        <v>2013</v>
      </c>
      <c r="X230" s="70"/>
    </row>
    <row r="231" spans="1:24" ht="127.5" hidden="1">
      <c r="A231" s="2" t="s">
        <v>1290</v>
      </c>
      <c r="B231" s="2" t="s">
        <v>1545</v>
      </c>
      <c r="C231" s="70" t="s">
        <v>1256</v>
      </c>
      <c r="D231" s="5" t="s">
        <v>1257</v>
      </c>
      <c r="E231" s="5" t="s">
        <v>1258</v>
      </c>
      <c r="F231" s="5" t="s">
        <v>1270</v>
      </c>
      <c r="G231" s="5" t="s">
        <v>36</v>
      </c>
      <c r="H231" s="24">
        <v>1</v>
      </c>
      <c r="I231" s="70">
        <v>151010000</v>
      </c>
      <c r="J231" s="20" t="s">
        <v>1574</v>
      </c>
      <c r="K231" s="1" t="s">
        <v>564</v>
      </c>
      <c r="L231" s="5" t="s">
        <v>1114</v>
      </c>
      <c r="M231" s="70"/>
      <c r="N231" s="70" t="s">
        <v>81</v>
      </c>
      <c r="O231" s="5" t="s">
        <v>1056</v>
      </c>
      <c r="P231" s="69"/>
      <c r="Q231" s="69" t="s">
        <v>32</v>
      </c>
      <c r="R231" s="71">
        <v>1</v>
      </c>
      <c r="S231" s="71"/>
      <c r="T231" s="71">
        <v>395886.41</v>
      </c>
      <c r="U231" s="151">
        <v>443392.77919999999</v>
      </c>
      <c r="V231" s="70" t="s">
        <v>41</v>
      </c>
      <c r="W231" s="70">
        <v>2013</v>
      </c>
      <c r="X231" s="70"/>
    </row>
    <row r="232" spans="1:24" ht="127.5" hidden="1">
      <c r="A232" s="2" t="s">
        <v>1291</v>
      </c>
      <c r="B232" s="2" t="s">
        <v>1545</v>
      </c>
      <c r="C232" s="70" t="s">
        <v>1256</v>
      </c>
      <c r="D232" s="5" t="s">
        <v>1257</v>
      </c>
      <c r="E232" s="5" t="s">
        <v>1258</v>
      </c>
      <c r="F232" s="5" t="s">
        <v>1270</v>
      </c>
      <c r="G232" s="5" t="s">
        <v>36</v>
      </c>
      <c r="H232" s="24">
        <v>1</v>
      </c>
      <c r="I232" s="70">
        <v>151010000</v>
      </c>
      <c r="J232" s="20" t="s">
        <v>1574</v>
      </c>
      <c r="K232" s="1" t="s">
        <v>564</v>
      </c>
      <c r="L232" s="5" t="s">
        <v>1115</v>
      </c>
      <c r="M232" s="70"/>
      <c r="N232" s="70" t="s">
        <v>81</v>
      </c>
      <c r="O232" s="5" t="s">
        <v>1056</v>
      </c>
      <c r="P232" s="69"/>
      <c r="Q232" s="69" t="s">
        <v>32</v>
      </c>
      <c r="R232" s="71">
        <v>1</v>
      </c>
      <c r="S232" s="71"/>
      <c r="T232" s="71">
        <v>313022.48</v>
      </c>
      <c r="U232" s="151">
        <v>350585.1776</v>
      </c>
      <c r="V232" s="70" t="s">
        <v>41</v>
      </c>
      <c r="W232" s="70">
        <v>2013</v>
      </c>
      <c r="X232" s="70"/>
    </row>
    <row r="233" spans="1:24" ht="127.5" hidden="1">
      <c r="A233" s="2" t="s">
        <v>1293</v>
      </c>
      <c r="B233" s="2" t="s">
        <v>1545</v>
      </c>
      <c r="C233" s="70" t="s">
        <v>1256</v>
      </c>
      <c r="D233" s="5" t="s">
        <v>1257</v>
      </c>
      <c r="E233" s="5" t="s">
        <v>1258</v>
      </c>
      <c r="F233" s="5" t="s">
        <v>1270</v>
      </c>
      <c r="G233" s="5" t="s">
        <v>36</v>
      </c>
      <c r="H233" s="24">
        <v>1</v>
      </c>
      <c r="I233" s="70">
        <v>151010000</v>
      </c>
      <c r="J233" s="20" t="s">
        <v>1574</v>
      </c>
      <c r="K233" s="1" t="s">
        <v>564</v>
      </c>
      <c r="L233" s="5" t="s">
        <v>1060</v>
      </c>
      <c r="M233" s="70"/>
      <c r="N233" s="70" t="s">
        <v>81</v>
      </c>
      <c r="O233" s="5" t="s">
        <v>1056</v>
      </c>
      <c r="P233" s="69"/>
      <c r="Q233" s="69" t="s">
        <v>32</v>
      </c>
      <c r="R233" s="71">
        <v>1</v>
      </c>
      <c r="S233" s="71"/>
      <c r="T233" s="71">
        <v>167785.65</v>
      </c>
      <c r="U233" s="151">
        <v>187919.92800000001</v>
      </c>
      <c r="V233" s="70" t="s">
        <v>41</v>
      </c>
      <c r="W233" s="70">
        <v>2013</v>
      </c>
      <c r="X233" s="70"/>
    </row>
    <row r="234" spans="1:24" ht="127.5" hidden="1">
      <c r="A234" s="2" t="s">
        <v>1294</v>
      </c>
      <c r="B234" s="2" t="s">
        <v>1545</v>
      </c>
      <c r="C234" s="70" t="s">
        <v>1256</v>
      </c>
      <c r="D234" s="5" t="s">
        <v>1257</v>
      </c>
      <c r="E234" s="5" t="s">
        <v>1258</v>
      </c>
      <c r="F234" s="5" t="s">
        <v>1270</v>
      </c>
      <c r="G234" s="5" t="s">
        <v>36</v>
      </c>
      <c r="H234" s="24">
        <v>1</v>
      </c>
      <c r="I234" s="70">
        <v>151010000</v>
      </c>
      <c r="J234" s="20" t="s">
        <v>1574</v>
      </c>
      <c r="K234" s="1" t="s">
        <v>564</v>
      </c>
      <c r="L234" s="5" t="s">
        <v>1116</v>
      </c>
      <c r="M234" s="70"/>
      <c r="N234" s="70" t="s">
        <v>81</v>
      </c>
      <c r="O234" s="5" t="s">
        <v>1056</v>
      </c>
      <c r="P234" s="69"/>
      <c r="Q234" s="69" t="s">
        <v>32</v>
      </c>
      <c r="R234" s="71">
        <v>1</v>
      </c>
      <c r="S234" s="71"/>
      <c r="T234" s="71">
        <v>185865.18</v>
      </c>
      <c r="U234" s="151">
        <v>208169.00160000002</v>
      </c>
      <c r="V234" s="70" t="s">
        <v>41</v>
      </c>
      <c r="W234" s="70">
        <v>2013</v>
      </c>
      <c r="X234" s="70"/>
    </row>
    <row r="235" spans="1:24" ht="127.5" hidden="1">
      <c r="A235" s="2" t="s">
        <v>1295</v>
      </c>
      <c r="B235" s="2" t="s">
        <v>1545</v>
      </c>
      <c r="C235" s="70" t="s">
        <v>1256</v>
      </c>
      <c r="D235" s="5" t="s">
        <v>1257</v>
      </c>
      <c r="E235" s="5" t="s">
        <v>1258</v>
      </c>
      <c r="F235" s="5" t="s">
        <v>1259</v>
      </c>
      <c r="G235" s="5" t="s">
        <v>36</v>
      </c>
      <c r="H235" s="24">
        <v>1</v>
      </c>
      <c r="I235" s="70">
        <v>750000000</v>
      </c>
      <c r="J235" s="20" t="s">
        <v>1631</v>
      </c>
      <c r="K235" s="1" t="s">
        <v>890</v>
      </c>
      <c r="L235" s="70" t="s">
        <v>1110</v>
      </c>
      <c r="M235" s="70"/>
      <c r="N235" s="70" t="s">
        <v>81</v>
      </c>
      <c r="O235" s="5" t="s">
        <v>1056</v>
      </c>
      <c r="P235" s="69"/>
      <c r="Q235" s="69" t="s">
        <v>32</v>
      </c>
      <c r="R235" s="71">
        <v>1</v>
      </c>
      <c r="S235" s="71"/>
      <c r="T235" s="71">
        <v>208874</v>
      </c>
      <c r="U235" s="151">
        <v>233938.88000000003</v>
      </c>
      <c r="V235" s="70" t="s">
        <v>41</v>
      </c>
      <c r="W235" s="70">
        <v>2013</v>
      </c>
      <c r="X235" s="70"/>
    </row>
    <row r="236" spans="1:24" ht="127.5" hidden="1">
      <c r="A236" s="2" t="s">
        <v>1296</v>
      </c>
      <c r="B236" s="2" t="s">
        <v>1545</v>
      </c>
      <c r="C236" s="70" t="s">
        <v>1256</v>
      </c>
      <c r="D236" s="5" t="s">
        <v>1277</v>
      </c>
      <c r="E236" s="5" t="s">
        <v>1258</v>
      </c>
      <c r="F236" s="5" t="s">
        <v>1259</v>
      </c>
      <c r="G236" s="5" t="s">
        <v>36</v>
      </c>
      <c r="H236" s="24">
        <v>1</v>
      </c>
      <c r="I236" s="70">
        <v>750000000</v>
      </c>
      <c r="J236" s="20" t="s">
        <v>1631</v>
      </c>
      <c r="K236" s="1" t="s">
        <v>890</v>
      </c>
      <c r="L236" s="5" t="s">
        <v>1111</v>
      </c>
      <c r="M236" s="70"/>
      <c r="N236" s="70" t="s">
        <v>81</v>
      </c>
      <c r="O236" s="5" t="s">
        <v>1056</v>
      </c>
      <c r="P236" s="69"/>
      <c r="Q236" s="69" t="s">
        <v>32</v>
      </c>
      <c r="R236" s="71">
        <v>1</v>
      </c>
      <c r="S236" s="71"/>
      <c r="T236" s="71">
        <v>157452</v>
      </c>
      <c r="U236" s="151">
        <v>176346.24000000002</v>
      </c>
      <c r="V236" s="70" t="s">
        <v>41</v>
      </c>
      <c r="W236" s="70">
        <v>2013</v>
      </c>
      <c r="X236" s="70"/>
    </row>
    <row r="237" spans="1:24" ht="127.5" hidden="1">
      <c r="A237" s="2" t="s">
        <v>1297</v>
      </c>
      <c r="B237" s="2" t="s">
        <v>1545</v>
      </c>
      <c r="C237" s="70" t="s">
        <v>1256</v>
      </c>
      <c r="D237" s="5" t="s">
        <v>1277</v>
      </c>
      <c r="E237" s="5" t="s">
        <v>1258</v>
      </c>
      <c r="F237" s="5" t="s">
        <v>1259</v>
      </c>
      <c r="G237" s="5" t="s">
        <v>36</v>
      </c>
      <c r="H237" s="24">
        <v>1</v>
      </c>
      <c r="I237" s="70">
        <v>750000000</v>
      </c>
      <c r="J237" s="20" t="s">
        <v>1631</v>
      </c>
      <c r="K237" s="1" t="s">
        <v>890</v>
      </c>
      <c r="L237" s="5" t="s">
        <v>1112</v>
      </c>
      <c r="M237" s="70"/>
      <c r="N237" s="70" t="s">
        <v>81</v>
      </c>
      <c r="O237" s="5" t="s">
        <v>1056</v>
      </c>
      <c r="P237" s="69"/>
      <c r="Q237" s="69" t="s">
        <v>32</v>
      </c>
      <c r="R237" s="71">
        <v>1</v>
      </c>
      <c r="S237" s="71"/>
      <c r="T237" s="71">
        <v>202091</v>
      </c>
      <c r="U237" s="151">
        <v>226341.92</v>
      </c>
      <c r="V237" s="70" t="s">
        <v>41</v>
      </c>
      <c r="W237" s="70">
        <v>2013</v>
      </c>
      <c r="X237" s="70"/>
    </row>
    <row r="238" spans="1:24" ht="127.5" hidden="1">
      <c r="A238" s="2" t="s">
        <v>1298</v>
      </c>
      <c r="B238" s="2" t="s">
        <v>1545</v>
      </c>
      <c r="C238" s="70" t="s">
        <v>1256</v>
      </c>
      <c r="D238" s="5" t="s">
        <v>1277</v>
      </c>
      <c r="E238" s="5" t="s">
        <v>1258</v>
      </c>
      <c r="F238" s="5" t="s">
        <v>1259</v>
      </c>
      <c r="G238" s="5" t="s">
        <v>36</v>
      </c>
      <c r="H238" s="24">
        <v>1</v>
      </c>
      <c r="I238" s="70">
        <v>750000000</v>
      </c>
      <c r="J238" s="20" t="s">
        <v>1631</v>
      </c>
      <c r="K238" s="1" t="s">
        <v>890</v>
      </c>
      <c r="L238" s="5" t="s">
        <v>1111</v>
      </c>
      <c r="M238" s="70"/>
      <c r="N238" s="70" t="s">
        <v>81</v>
      </c>
      <c r="O238" s="5" t="s">
        <v>1056</v>
      </c>
      <c r="P238" s="69"/>
      <c r="Q238" s="69" t="s">
        <v>32</v>
      </c>
      <c r="R238" s="71">
        <v>1</v>
      </c>
      <c r="S238" s="71"/>
      <c r="T238" s="71">
        <v>658646</v>
      </c>
      <c r="U238" s="151">
        <v>737683.52</v>
      </c>
      <c r="V238" s="70" t="s">
        <v>41</v>
      </c>
      <c r="W238" s="70">
        <v>2013</v>
      </c>
      <c r="X238" s="70"/>
    </row>
    <row r="239" spans="1:24" ht="127.5" hidden="1">
      <c r="A239" s="2" t="s">
        <v>1299</v>
      </c>
      <c r="B239" s="2" t="s">
        <v>1545</v>
      </c>
      <c r="C239" s="70" t="s">
        <v>1256</v>
      </c>
      <c r="D239" s="5" t="s">
        <v>1277</v>
      </c>
      <c r="E239" s="5" t="s">
        <v>1258</v>
      </c>
      <c r="F239" s="5" t="s">
        <v>1259</v>
      </c>
      <c r="G239" s="5" t="s">
        <v>36</v>
      </c>
      <c r="H239" s="24">
        <v>1</v>
      </c>
      <c r="I239" s="70">
        <v>750000000</v>
      </c>
      <c r="J239" s="20" t="s">
        <v>1631</v>
      </c>
      <c r="K239" s="1" t="s">
        <v>890</v>
      </c>
      <c r="L239" s="5" t="s">
        <v>1112</v>
      </c>
      <c r="M239" s="70"/>
      <c r="N239" s="70" t="s">
        <v>81</v>
      </c>
      <c r="O239" s="5" t="s">
        <v>1056</v>
      </c>
      <c r="P239" s="69"/>
      <c r="Q239" s="69" t="s">
        <v>32</v>
      </c>
      <c r="R239" s="71">
        <v>1</v>
      </c>
      <c r="S239" s="71"/>
      <c r="T239" s="71">
        <v>490606</v>
      </c>
      <c r="U239" s="151">
        <v>549478.72000000009</v>
      </c>
      <c r="V239" s="70" t="s">
        <v>41</v>
      </c>
      <c r="W239" s="70">
        <v>2013</v>
      </c>
      <c r="X239" s="70"/>
    </row>
    <row r="240" spans="1:24" ht="127.5" hidden="1">
      <c r="A240" s="2" t="s">
        <v>1300</v>
      </c>
      <c r="B240" s="2" t="s">
        <v>1545</v>
      </c>
      <c r="C240" s="70" t="s">
        <v>1256</v>
      </c>
      <c r="D240" s="5" t="s">
        <v>1257</v>
      </c>
      <c r="E240" s="5" t="s">
        <v>1258</v>
      </c>
      <c r="F240" s="5" t="s">
        <v>1270</v>
      </c>
      <c r="G240" s="5" t="s">
        <v>36</v>
      </c>
      <c r="H240" s="24">
        <v>1</v>
      </c>
      <c r="I240" s="70">
        <v>750000000</v>
      </c>
      <c r="J240" s="20" t="s">
        <v>1631</v>
      </c>
      <c r="K240" s="1" t="s">
        <v>890</v>
      </c>
      <c r="L240" s="70" t="s">
        <v>1110</v>
      </c>
      <c r="M240" s="70"/>
      <c r="N240" s="70" t="s">
        <v>81</v>
      </c>
      <c r="O240" s="5" t="s">
        <v>1056</v>
      </c>
      <c r="P240" s="69"/>
      <c r="Q240" s="69" t="s">
        <v>32</v>
      </c>
      <c r="R240" s="71">
        <v>1</v>
      </c>
      <c r="S240" s="71"/>
      <c r="T240" s="71">
        <v>68737</v>
      </c>
      <c r="U240" s="151">
        <v>76985.440000000002</v>
      </c>
      <c r="V240" s="70" t="s">
        <v>41</v>
      </c>
      <c r="W240" s="70">
        <v>2013</v>
      </c>
      <c r="X240" s="70"/>
    </row>
    <row r="241" spans="1:24" ht="127.5" hidden="1">
      <c r="A241" s="2" t="s">
        <v>1302</v>
      </c>
      <c r="B241" s="2" t="s">
        <v>1545</v>
      </c>
      <c r="C241" s="70" t="s">
        <v>1256</v>
      </c>
      <c r="D241" s="5" t="s">
        <v>1257</v>
      </c>
      <c r="E241" s="5" t="s">
        <v>1258</v>
      </c>
      <c r="F241" s="5" t="s">
        <v>1270</v>
      </c>
      <c r="G241" s="5" t="s">
        <v>36</v>
      </c>
      <c r="H241" s="24">
        <v>1</v>
      </c>
      <c r="I241" s="70">
        <v>750000000</v>
      </c>
      <c r="J241" s="20" t="s">
        <v>1631</v>
      </c>
      <c r="K241" s="1" t="s">
        <v>890</v>
      </c>
      <c r="L241" s="5" t="s">
        <v>1111</v>
      </c>
      <c r="M241" s="70"/>
      <c r="N241" s="70" t="s">
        <v>81</v>
      </c>
      <c r="O241" s="5" t="s">
        <v>1056</v>
      </c>
      <c r="P241" s="69"/>
      <c r="Q241" s="69" t="s">
        <v>32</v>
      </c>
      <c r="R241" s="71">
        <v>1</v>
      </c>
      <c r="S241" s="71"/>
      <c r="T241" s="71">
        <v>34368</v>
      </c>
      <c r="U241" s="151">
        <v>38492.160000000003</v>
      </c>
      <c r="V241" s="70" t="s">
        <v>41</v>
      </c>
      <c r="W241" s="70">
        <v>2013</v>
      </c>
      <c r="X241" s="70"/>
    </row>
    <row r="242" spans="1:24" ht="127.5" hidden="1">
      <c r="A242" s="2" t="s">
        <v>1304</v>
      </c>
      <c r="B242" s="2" t="s">
        <v>1545</v>
      </c>
      <c r="C242" s="70" t="s">
        <v>1256</v>
      </c>
      <c r="D242" s="5" t="s">
        <v>1257</v>
      </c>
      <c r="E242" s="5" t="s">
        <v>1258</v>
      </c>
      <c r="F242" s="5" t="s">
        <v>1270</v>
      </c>
      <c r="G242" s="5" t="s">
        <v>36</v>
      </c>
      <c r="H242" s="24">
        <v>1</v>
      </c>
      <c r="I242" s="70">
        <v>750000000</v>
      </c>
      <c r="J242" s="20" t="s">
        <v>1631</v>
      </c>
      <c r="K242" s="1" t="s">
        <v>890</v>
      </c>
      <c r="L242" s="5" t="s">
        <v>1112</v>
      </c>
      <c r="M242" s="70"/>
      <c r="N242" s="70" t="s">
        <v>81</v>
      </c>
      <c r="O242" s="5" t="s">
        <v>1056</v>
      </c>
      <c r="P242" s="69"/>
      <c r="Q242" s="69" t="s">
        <v>32</v>
      </c>
      <c r="R242" s="71">
        <v>1</v>
      </c>
      <c r="S242" s="71"/>
      <c r="T242" s="71">
        <v>34368</v>
      </c>
      <c r="U242" s="151">
        <v>38492.160000000003</v>
      </c>
      <c r="V242" s="70" t="s">
        <v>41</v>
      </c>
      <c r="W242" s="70">
        <v>2013</v>
      </c>
      <c r="X242" s="70"/>
    </row>
    <row r="243" spans="1:24" ht="127.5" hidden="1">
      <c r="A243" s="2" t="s">
        <v>1305</v>
      </c>
      <c r="B243" s="2" t="s">
        <v>1545</v>
      </c>
      <c r="C243" s="70" t="s">
        <v>1256</v>
      </c>
      <c r="D243" s="5" t="s">
        <v>1257</v>
      </c>
      <c r="E243" s="5" t="s">
        <v>1258</v>
      </c>
      <c r="F243" s="5" t="s">
        <v>1261</v>
      </c>
      <c r="G243" s="5" t="s">
        <v>36</v>
      </c>
      <c r="H243" s="24">
        <v>1</v>
      </c>
      <c r="I243" s="70">
        <v>750000000</v>
      </c>
      <c r="J243" s="20" t="s">
        <v>1631</v>
      </c>
      <c r="K243" s="1" t="s">
        <v>890</v>
      </c>
      <c r="L243" s="70" t="s">
        <v>1110</v>
      </c>
      <c r="M243" s="70"/>
      <c r="N243" s="70" t="s">
        <v>81</v>
      </c>
      <c r="O243" s="5" t="s">
        <v>1056</v>
      </c>
      <c r="P243" s="69"/>
      <c r="Q243" s="69" t="s">
        <v>32</v>
      </c>
      <c r="R243" s="71">
        <v>1</v>
      </c>
      <c r="S243" s="71"/>
      <c r="T243" s="71">
        <v>42036</v>
      </c>
      <c r="U243" s="151">
        <v>47080.320000000007</v>
      </c>
      <c r="V243" s="70" t="s">
        <v>41</v>
      </c>
      <c r="W243" s="70">
        <v>2013</v>
      </c>
      <c r="X243" s="70"/>
    </row>
    <row r="244" spans="1:24" ht="127.5" hidden="1">
      <c r="A244" s="2" t="s">
        <v>1306</v>
      </c>
      <c r="B244" s="2" t="s">
        <v>1545</v>
      </c>
      <c r="C244" s="70" t="s">
        <v>1256</v>
      </c>
      <c r="D244" s="5" t="s">
        <v>1257</v>
      </c>
      <c r="E244" s="5" t="s">
        <v>1258</v>
      </c>
      <c r="F244" s="5" t="s">
        <v>1261</v>
      </c>
      <c r="G244" s="5" t="s">
        <v>36</v>
      </c>
      <c r="H244" s="24">
        <v>1</v>
      </c>
      <c r="I244" s="70">
        <v>750000000</v>
      </c>
      <c r="J244" s="20" t="s">
        <v>1631</v>
      </c>
      <c r="K244" s="1" t="s">
        <v>890</v>
      </c>
      <c r="L244" s="5" t="s">
        <v>1111</v>
      </c>
      <c r="M244" s="70"/>
      <c r="N244" s="70" t="s">
        <v>81</v>
      </c>
      <c r="O244" s="5" t="s">
        <v>1056</v>
      </c>
      <c r="P244" s="69"/>
      <c r="Q244" s="69" t="s">
        <v>32</v>
      </c>
      <c r="R244" s="71">
        <v>1</v>
      </c>
      <c r="S244" s="71"/>
      <c r="T244" s="71">
        <v>184624</v>
      </c>
      <c r="U244" s="151">
        <v>206778.88000000003</v>
      </c>
      <c r="V244" s="70" t="s">
        <v>41</v>
      </c>
      <c r="W244" s="70">
        <v>2013</v>
      </c>
      <c r="X244" s="70"/>
    </row>
    <row r="245" spans="1:24" ht="127.5" hidden="1">
      <c r="A245" s="2" t="s">
        <v>1307</v>
      </c>
      <c r="B245" s="2" t="s">
        <v>1545</v>
      </c>
      <c r="C245" s="70" t="s">
        <v>1256</v>
      </c>
      <c r="D245" s="5" t="s">
        <v>1257</v>
      </c>
      <c r="E245" s="5" t="s">
        <v>1258</v>
      </c>
      <c r="F245" s="5" t="s">
        <v>1261</v>
      </c>
      <c r="G245" s="5" t="s">
        <v>36</v>
      </c>
      <c r="H245" s="24">
        <v>1</v>
      </c>
      <c r="I245" s="70">
        <v>750000000</v>
      </c>
      <c r="J245" s="20" t="s">
        <v>1631</v>
      </c>
      <c r="K245" s="1" t="s">
        <v>890</v>
      </c>
      <c r="L245" s="5" t="s">
        <v>1112</v>
      </c>
      <c r="M245" s="70"/>
      <c r="N245" s="70" t="s">
        <v>81</v>
      </c>
      <c r="O245" s="5" t="s">
        <v>1056</v>
      </c>
      <c r="P245" s="69"/>
      <c r="Q245" s="69" t="s">
        <v>32</v>
      </c>
      <c r="R245" s="71">
        <v>1</v>
      </c>
      <c r="S245" s="71"/>
      <c r="T245" s="71">
        <v>99360</v>
      </c>
      <c r="U245" s="151">
        <v>111283.20000000001</v>
      </c>
      <c r="V245" s="70" t="s">
        <v>41</v>
      </c>
      <c r="W245" s="70">
        <v>2013</v>
      </c>
      <c r="X245" s="70"/>
    </row>
    <row r="246" spans="1:24" ht="127.5" hidden="1">
      <c r="A246" s="2" t="s">
        <v>1308</v>
      </c>
      <c r="B246" s="2" t="s">
        <v>1545</v>
      </c>
      <c r="C246" s="70" t="s">
        <v>1256</v>
      </c>
      <c r="D246" s="5" t="s">
        <v>1257</v>
      </c>
      <c r="E246" s="5" t="s">
        <v>1258</v>
      </c>
      <c r="F246" s="5" t="s">
        <v>1288</v>
      </c>
      <c r="G246" s="5" t="s">
        <v>36</v>
      </c>
      <c r="H246" s="24">
        <v>1</v>
      </c>
      <c r="I246" s="70">
        <v>750000000</v>
      </c>
      <c r="J246" s="20" t="s">
        <v>1631</v>
      </c>
      <c r="K246" s="1" t="s">
        <v>68</v>
      </c>
      <c r="L246" s="5" t="s">
        <v>1126</v>
      </c>
      <c r="M246" s="70"/>
      <c r="N246" s="70" t="s">
        <v>81</v>
      </c>
      <c r="O246" s="5" t="s">
        <v>1056</v>
      </c>
      <c r="P246" s="69"/>
      <c r="Q246" s="69" t="s">
        <v>32</v>
      </c>
      <c r="R246" s="71">
        <v>1</v>
      </c>
      <c r="S246" s="71"/>
      <c r="T246" s="71">
        <v>2261713</v>
      </c>
      <c r="U246" s="151">
        <v>2533118.56</v>
      </c>
      <c r="V246" s="70" t="s">
        <v>41</v>
      </c>
      <c r="W246" s="70">
        <v>2013</v>
      </c>
      <c r="X246" s="70"/>
    </row>
    <row r="247" spans="1:24" ht="127.5" hidden="1">
      <c r="A247" s="2" t="s">
        <v>1309</v>
      </c>
      <c r="B247" s="2" t="s">
        <v>1545</v>
      </c>
      <c r="C247" s="70" t="s">
        <v>1256</v>
      </c>
      <c r="D247" s="5" t="s">
        <v>1257</v>
      </c>
      <c r="E247" s="5" t="s">
        <v>1258</v>
      </c>
      <c r="F247" s="5" t="s">
        <v>1288</v>
      </c>
      <c r="G247" s="5" t="s">
        <v>36</v>
      </c>
      <c r="H247" s="24">
        <v>1</v>
      </c>
      <c r="I247" s="70">
        <v>750000000</v>
      </c>
      <c r="J247" s="20" t="s">
        <v>1631</v>
      </c>
      <c r="K247" s="1" t="s">
        <v>68</v>
      </c>
      <c r="L247" s="5" t="s">
        <v>1127</v>
      </c>
      <c r="M247" s="70"/>
      <c r="N247" s="70" t="s">
        <v>81</v>
      </c>
      <c r="O247" s="5" t="s">
        <v>1056</v>
      </c>
      <c r="P247" s="69"/>
      <c r="Q247" s="69" t="s">
        <v>32</v>
      </c>
      <c r="R247" s="71">
        <v>1</v>
      </c>
      <c r="S247" s="71"/>
      <c r="T247" s="71">
        <v>1442152</v>
      </c>
      <c r="U247" s="151">
        <v>1615210.2400000002</v>
      </c>
      <c r="V247" s="70" t="s">
        <v>41</v>
      </c>
      <c r="W247" s="70">
        <v>2013</v>
      </c>
      <c r="X247" s="70"/>
    </row>
    <row r="248" spans="1:24" ht="127.5" hidden="1">
      <c r="A248" s="2" t="s">
        <v>1310</v>
      </c>
      <c r="B248" s="2" t="s">
        <v>1545</v>
      </c>
      <c r="C248" s="70" t="s">
        <v>1256</v>
      </c>
      <c r="D248" s="5" t="s">
        <v>1257</v>
      </c>
      <c r="E248" s="5" t="s">
        <v>1258</v>
      </c>
      <c r="F248" s="5" t="s">
        <v>1288</v>
      </c>
      <c r="G248" s="5" t="s">
        <v>36</v>
      </c>
      <c r="H248" s="24">
        <v>1</v>
      </c>
      <c r="I248" s="70">
        <v>750000000</v>
      </c>
      <c r="J248" s="20" t="s">
        <v>1631</v>
      </c>
      <c r="K248" s="1" t="s">
        <v>68</v>
      </c>
      <c r="L248" s="5" t="s">
        <v>1128</v>
      </c>
      <c r="M248" s="70"/>
      <c r="N248" s="70" t="s">
        <v>81</v>
      </c>
      <c r="O248" s="5" t="s">
        <v>1056</v>
      </c>
      <c r="P248" s="69"/>
      <c r="Q248" s="69" t="s">
        <v>32</v>
      </c>
      <c r="R248" s="71">
        <v>1</v>
      </c>
      <c r="S248" s="71"/>
      <c r="T248" s="71">
        <v>1175859</v>
      </c>
      <c r="U248" s="151">
        <v>1316962.08</v>
      </c>
      <c r="V248" s="70" t="s">
        <v>41</v>
      </c>
      <c r="W248" s="70">
        <v>2013</v>
      </c>
      <c r="X248" s="70"/>
    </row>
    <row r="249" spans="1:24" ht="127.5" hidden="1">
      <c r="A249" s="2" t="s">
        <v>1311</v>
      </c>
      <c r="B249" s="2" t="s">
        <v>1545</v>
      </c>
      <c r="C249" s="70" t="s">
        <v>1256</v>
      </c>
      <c r="D249" s="5" t="s">
        <v>1257</v>
      </c>
      <c r="E249" s="5" t="s">
        <v>1258</v>
      </c>
      <c r="F249" s="5" t="s">
        <v>1292</v>
      </c>
      <c r="G249" s="5" t="s">
        <v>36</v>
      </c>
      <c r="H249" s="24">
        <v>1</v>
      </c>
      <c r="I249" s="70">
        <v>311010000</v>
      </c>
      <c r="J249" s="1" t="s">
        <v>1088</v>
      </c>
      <c r="K249" s="1" t="s">
        <v>564</v>
      </c>
      <c r="L249" s="70" t="s">
        <v>1089</v>
      </c>
      <c r="M249" s="70"/>
      <c r="N249" s="70" t="s">
        <v>81</v>
      </c>
      <c r="O249" s="5" t="s">
        <v>1056</v>
      </c>
      <c r="P249" s="69"/>
      <c r="Q249" s="69" t="s">
        <v>32</v>
      </c>
      <c r="R249" s="71">
        <v>1</v>
      </c>
      <c r="S249" s="71"/>
      <c r="T249" s="71">
        <v>1065126.02</v>
      </c>
      <c r="U249" s="151">
        <v>1192941.1424000002</v>
      </c>
      <c r="V249" s="70" t="s">
        <v>41</v>
      </c>
      <c r="W249" s="70">
        <v>2013</v>
      </c>
      <c r="X249" s="70"/>
    </row>
    <row r="250" spans="1:24" ht="127.5" hidden="1">
      <c r="A250" s="2" t="s">
        <v>1312</v>
      </c>
      <c r="B250" s="2" t="s">
        <v>1545</v>
      </c>
      <c r="C250" s="70" t="s">
        <v>1256</v>
      </c>
      <c r="D250" s="5" t="s">
        <v>1257</v>
      </c>
      <c r="E250" s="5" t="s">
        <v>1258</v>
      </c>
      <c r="F250" s="5" t="s">
        <v>1259</v>
      </c>
      <c r="G250" s="5" t="s">
        <v>36</v>
      </c>
      <c r="H250" s="24">
        <v>1</v>
      </c>
      <c r="I250" s="70">
        <v>311010000</v>
      </c>
      <c r="J250" s="1" t="s">
        <v>1088</v>
      </c>
      <c r="K250" s="1" t="s">
        <v>564</v>
      </c>
      <c r="L250" s="70" t="s">
        <v>1089</v>
      </c>
      <c r="M250" s="70"/>
      <c r="N250" s="70" t="s">
        <v>81</v>
      </c>
      <c r="O250" s="5" t="s">
        <v>1056</v>
      </c>
      <c r="P250" s="69"/>
      <c r="Q250" s="69" t="s">
        <v>32</v>
      </c>
      <c r="R250" s="71">
        <v>1</v>
      </c>
      <c r="S250" s="71"/>
      <c r="T250" s="71">
        <v>579210.88</v>
      </c>
      <c r="U250" s="151">
        <v>648716.18560000008</v>
      </c>
      <c r="V250" s="70" t="s">
        <v>41</v>
      </c>
      <c r="W250" s="70">
        <v>2013</v>
      </c>
      <c r="X250" s="70"/>
    </row>
    <row r="251" spans="1:24" ht="127.5" hidden="1">
      <c r="A251" s="2" t="s">
        <v>1313</v>
      </c>
      <c r="B251" s="2" t="s">
        <v>1545</v>
      </c>
      <c r="C251" s="70" t="s">
        <v>1256</v>
      </c>
      <c r="D251" s="5" t="s">
        <v>1257</v>
      </c>
      <c r="E251" s="5" t="s">
        <v>1258</v>
      </c>
      <c r="F251" s="5" t="s">
        <v>1270</v>
      </c>
      <c r="G251" s="5" t="s">
        <v>36</v>
      </c>
      <c r="H251" s="24">
        <v>1</v>
      </c>
      <c r="I251" s="70">
        <v>311010000</v>
      </c>
      <c r="J251" s="1" t="s">
        <v>1088</v>
      </c>
      <c r="K251" s="1" t="s">
        <v>564</v>
      </c>
      <c r="L251" s="70" t="s">
        <v>1089</v>
      </c>
      <c r="M251" s="70"/>
      <c r="N251" s="70" t="s">
        <v>81</v>
      </c>
      <c r="O251" s="5" t="s">
        <v>1056</v>
      </c>
      <c r="P251" s="69"/>
      <c r="Q251" s="69" t="s">
        <v>32</v>
      </c>
      <c r="R251" s="71">
        <v>1</v>
      </c>
      <c r="S251" s="71"/>
      <c r="T251" s="71">
        <v>76984.36</v>
      </c>
      <c r="U251" s="151">
        <v>86222.483200000002</v>
      </c>
      <c r="V251" s="70" t="s">
        <v>41</v>
      </c>
      <c r="W251" s="70">
        <v>2013</v>
      </c>
      <c r="X251" s="70"/>
    </row>
    <row r="252" spans="1:24" ht="127.5" hidden="1">
      <c r="A252" s="2" t="s">
        <v>1314</v>
      </c>
      <c r="B252" s="2" t="s">
        <v>1545</v>
      </c>
      <c r="C252" s="70" t="s">
        <v>1256</v>
      </c>
      <c r="D252" s="5" t="s">
        <v>1257</v>
      </c>
      <c r="E252" s="5" t="s">
        <v>1258</v>
      </c>
      <c r="F252" s="5" t="s">
        <v>1261</v>
      </c>
      <c r="G252" s="5" t="s">
        <v>36</v>
      </c>
      <c r="H252" s="24">
        <v>1</v>
      </c>
      <c r="I252" s="70">
        <v>311010000</v>
      </c>
      <c r="J252" s="1" t="s">
        <v>1088</v>
      </c>
      <c r="K252" s="1" t="s">
        <v>564</v>
      </c>
      <c r="L252" s="70" t="s">
        <v>1089</v>
      </c>
      <c r="M252" s="70"/>
      <c r="N252" s="70" t="s">
        <v>81</v>
      </c>
      <c r="O252" s="5" t="s">
        <v>1056</v>
      </c>
      <c r="P252" s="69"/>
      <c r="Q252" s="69" t="s">
        <v>32</v>
      </c>
      <c r="R252" s="71">
        <v>1</v>
      </c>
      <c r="S252" s="71"/>
      <c r="T252" s="71">
        <v>189843.74</v>
      </c>
      <c r="U252" s="151">
        <v>212624.98880000002</v>
      </c>
      <c r="V252" s="70" t="s">
        <v>41</v>
      </c>
      <c r="W252" s="70">
        <v>2013</v>
      </c>
      <c r="X252" s="70"/>
    </row>
    <row r="253" spans="1:24" ht="127.5" hidden="1">
      <c r="A253" s="2" t="s">
        <v>1315</v>
      </c>
      <c r="B253" s="2" t="s">
        <v>1545</v>
      </c>
      <c r="C253" s="70" t="s">
        <v>1256</v>
      </c>
      <c r="D253" s="5" t="s">
        <v>1257</v>
      </c>
      <c r="E253" s="5" t="s">
        <v>1258</v>
      </c>
      <c r="F253" s="5" t="s">
        <v>1288</v>
      </c>
      <c r="G253" s="5" t="s">
        <v>36</v>
      </c>
      <c r="H253" s="24">
        <v>1</v>
      </c>
      <c r="I253" s="70">
        <v>311010000</v>
      </c>
      <c r="J253" s="1" t="s">
        <v>1088</v>
      </c>
      <c r="K253" s="1" t="s">
        <v>564</v>
      </c>
      <c r="L253" s="5" t="s">
        <v>1103</v>
      </c>
      <c r="M253" s="70"/>
      <c r="N253" s="70" t="s">
        <v>81</v>
      </c>
      <c r="O253" s="5" t="s">
        <v>1056</v>
      </c>
      <c r="P253" s="69"/>
      <c r="Q253" s="69" t="s">
        <v>32</v>
      </c>
      <c r="R253" s="71">
        <v>1</v>
      </c>
      <c r="S253" s="71"/>
      <c r="T253" s="71">
        <v>4028187.36</v>
      </c>
      <c r="U253" s="151">
        <v>4511569.8432</v>
      </c>
      <c r="V253" s="70" t="s">
        <v>41</v>
      </c>
      <c r="W253" s="70">
        <v>2013</v>
      </c>
      <c r="X253" s="70"/>
    </row>
    <row r="254" spans="1:24" ht="127.5" hidden="1">
      <c r="A254" s="2" t="s">
        <v>1316</v>
      </c>
      <c r="B254" s="2" t="s">
        <v>1545</v>
      </c>
      <c r="C254" s="70" t="s">
        <v>1256</v>
      </c>
      <c r="D254" s="5" t="s">
        <v>1257</v>
      </c>
      <c r="E254" s="5" t="s">
        <v>1258</v>
      </c>
      <c r="F254" s="5" t="s">
        <v>1288</v>
      </c>
      <c r="G254" s="5" t="s">
        <v>36</v>
      </c>
      <c r="H254" s="24">
        <v>1</v>
      </c>
      <c r="I254" s="70">
        <v>311010000</v>
      </c>
      <c r="J254" s="1" t="s">
        <v>1088</v>
      </c>
      <c r="K254" s="1" t="s">
        <v>564</v>
      </c>
      <c r="L254" s="5" t="s">
        <v>1103</v>
      </c>
      <c r="M254" s="70"/>
      <c r="N254" s="70" t="s">
        <v>81</v>
      </c>
      <c r="O254" s="5" t="s">
        <v>1056</v>
      </c>
      <c r="P254" s="69"/>
      <c r="Q254" s="69" t="s">
        <v>32</v>
      </c>
      <c r="R254" s="71">
        <v>1</v>
      </c>
      <c r="S254" s="71"/>
      <c r="T254" s="71">
        <v>12424558.640000001</v>
      </c>
      <c r="U254" s="151">
        <v>13915505.676800001</v>
      </c>
      <c r="V254" s="70" t="s">
        <v>41</v>
      </c>
      <c r="W254" s="70">
        <v>2013</v>
      </c>
      <c r="X254" s="70"/>
    </row>
    <row r="255" spans="1:24" ht="127.5" hidden="1">
      <c r="A255" s="2" t="s">
        <v>1317</v>
      </c>
      <c r="B255" s="2" t="s">
        <v>1545</v>
      </c>
      <c r="C255" s="70" t="s">
        <v>1256</v>
      </c>
      <c r="D255" s="5" t="s">
        <v>1257</v>
      </c>
      <c r="E255" s="5" t="s">
        <v>1258</v>
      </c>
      <c r="F255" s="5" t="s">
        <v>1259</v>
      </c>
      <c r="G255" s="5" t="s">
        <v>36</v>
      </c>
      <c r="H255" s="24">
        <v>1</v>
      </c>
      <c r="I255" s="51">
        <v>271010000</v>
      </c>
      <c r="J255" s="212" t="s">
        <v>4287</v>
      </c>
      <c r="K255" s="1" t="s">
        <v>564</v>
      </c>
      <c r="L255" s="5" t="s">
        <v>1065</v>
      </c>
      <c r="M255" s="70"/>
      <c r="N255" s="70" t="s">
        <v>81</v>
      </c>
      <c r="O255" s="5" t="s">
        <v>1056</v>
      </c>
      <c r="P255" s="69"/>
      <c r="Q255" s="69" t="s">
        <v>32</v>
      </c>
      <c r="R255" s="71">
        <v>1</v>
      </c>
      <c r="S255" s="71"/>
      <c r="T255" s="71">
        <v>3466803.82</v>
      </c>
      <c r="U255" s="151">
        <v>3882820.2784000002</v>
      </c>
      <c r="V255" s="70" t="s">
        <v>41</v>
      </c>
      <c r="W255" s="70">
        <v>2013</v>
      </c>
      <c r="X255" s="70"/>
    </row>
    <row r="256" spans="1:24" ht="127.5" hidden="1">
      <c r="A256" s="2" t="s">
        <v>1318</v>
      </c>
      <c r="B256" s="2" t="s">
        <v>1545</v>
      </c>
      <c r="C256" s="70" t="s">
        <v>1256</v>
      </c>
      <c r="D256" s="5" t="s">
        <v>1257</v>
      </c>
      <c r="E256" s="5" t="s">
        <v>1258</v>
      </c>
      <c r="F256" s="5" t="s">
        <v>1292</v>
      </c>
      <c r="G256" s="5" t="s">
        <v>36</v>
      </c>
      <c r="H256" s="24">
        <v>1</v>
      </c>
      <c r="I256" s="51">
        <v>271010000</v>
      </c>
      <c r="J256" s="212" t="s">
        <v>4287</v>
      </c>
      <c r="K256" s="1" t="s">
        <v>564</v>
      </c>
      <c r="L256" s="5" t="s">
        <v>1065</v>
      </c>
      <c r="M256" s="70"/>
      <c r="N256" s="70" t="s">
        <v>81</v>
      </c>
      <c r="O256" s="5" t="s">
        <v>1056</v>
      </c>
      <c r="P256" s="69"/>
      <c r="Q256" s="69" t="s">
        <v>32</v>
      </c>
      <c r="R256" s="71">
        <v>1</v>
      </c>
      <c r="S256" s="71"/>
      <c r="T256" s="71">
        <v>3188769</v>
      </c>
      <c r="U256" s="151">
        <v>3571421.2800000003</v>
      </c>
      <c r="V256" s="70" t="s">
        <v>41</v>
      </c>
      <c r="W256" s="70">
        <v>2013</v>
      </c>
      <c r="X256" s="70"/>
    </row>
    <row r="257" spans="1:24" ht="127.5" hidden="1">
      <c r="A257" s="2" t="s">
        <v>1324</v>
      </c>
      <c r="B257" s="2" t="s">
        <v>1545</v>
      </c>
      <c r="C257" s="70" t="s">
        <v>1256</v>
      </c>
      <c r="D257" s="5" t="s">
        <v>1257</v>
      </c>
      <c r="E257" s="5" t="s">
        <v>1258</v>
      </c>
      <c r="F257" s="5" t="s">
        <v>1259</v>
      </c>
      <c r="G257" s="5" t="s">
        <v>36</v>
      </c>
      <c r="H257" s="24">
        <v>1</v>
      </c>
      <c r="I257" s="51">
        <v>271010000</v>
      </c>
      <c r="J257" s="212" t="s">
        <v>4287</v>
      </c>
      <c r="K257" s="1" t="s">
        <v>564</v>
      </c>
      <c r="L257" s="5" t="s">
        <v>1301</v>
      </c>
      <c r="M257" s="70"/>
      <c r="N257" s="70" t="s">
        <v>81</v>
      </c>
      <c r="O257" s="5" t="s">
        <v>1056</v>
      </c>
      <c r="P257" s="69"/>
      <c r="Q257" s="69" t="s">
        <v>32</v>
      </c>
      <c r="R257" s="71">
        <v>1</v>
      </c>
      <c r="S257" s="71"/>
      <c r="T257" s="71">
        <v>80549.600000000006</v>
      </c>
      <c r="U257" s="151">
        <v>90215.552000000011</v>
      </c>
      <c r="V257" s="70" t="s">
        <v>41</v>
      </c>
      <c r="W257" s="70">
        <v>2013</v>
      </c>
      <c r="X257" s="70"/>
    </row>
    <row r="258" spans="1:24" ht="127.5" hidden="1">
      <c r="A258" s="2" t="s">
        <v>1328</v>
      </c>
      <c r="B258" s="2" t="s">
        <v>1545</v>
      </c>
      <c r="C258" s="70" t="s">
        <v>1256</v>
      </c>
      <c r="D258" s="5" t="s">
        <v>1257</v>
      </c>
      <c r="E258" s="5" t="s">
        <v>1258</v>
      </c>
      <c r="F258" s="5" t="s">
        <v>1303</v>
      </c>
      <c r="G258" s="5" t="s">
        <v>36</v>
      </c>
      <c r="H258" s="24">
        <v>0.3</v>
      </c>
      <c r="I258" s="51">
        <v>271010000</v>
      </c>
      <c r="J258" s="212" t="s">
        <v>4287</v>
      </c>
      <c r="K258" s="1" t="s">
        <v>564</v>
      </c>
      <c r="L258" s="5" t="s">
        <v>1065</v>
      </c>
      <c r="M258" s="70"/>
      <c r="N258" s="70" t="s">
        <v>81</v>
      </c>
      <c r="O258" s="5" t="s">
        <v>1056</v>
      </c>
      <c r="P258" s="69"/>
      <c r="Q258" s="69" t="s">
        <v>32</v>
      </c>
      <c r="R258" s="71">
        <v>1</v>
      </c>
      <c r="S258" s="71"/>
      <c r="T258" s="71">
        <v>8068713.7800000003</v>
      </c>
      <c r="U258" s="151">
        <v>9036959.433600001</v>
      </c>
      <c r="V258" s="70" t="s">
        <v>41</v>
      </c>
      <c r="W258" s="70">
        <v>2013</v>
      </c>
      <c r="X258" s="70"/>
    </row>
    <row r="259" spans="1:24" ht="127.5" hidden="1">
      <c r="A259" s="2" t="s">
        <v>1333</v>
      </c>
      <c r="B259" s="2" t="s">
        <v>1545</v>
      </c>
      <c r="C259" s="70" t="s">
        <v>1256</v>
      </c>
      <c r="D259" s="5" t="s">
        <v>1257</v>
      </c>
      <c r="E259" s="5" t="s">
        <v>1258</v>
      </c>
      <c r="F259" s="5" t="s">
        <v>1259</v>
      </c>
      <c r="G259" s="5" t="s">
        <v>36</v>
      </c>
      <c r="H259" s="24">
        <v>1</v>
      </c>
      <c r="I259" s="70">
        <v>431010000</v>
      </c>
      <c r="J259" s="1" t="s">
        <v>1130</v>
      </c>
      <c r="K259" s="1" t="s">
        <v>890</v>
      </c>
      <c r="L259" s="5" t="s">
        <v>1131</v>
      </c>
      <c r="M259" s="70"/>
      <c r="N259" s="70" t="s">
        <v>81</v>
      </c>
      <c r="O259" s="5" t="s">
        <v>1056</v>
      </c>
      <c r="P259" s="69"/>
      <c r="Q259" s="69" t="s">
        <v>32</v>
      </c>
      <c r="R259" s="71">
        <v>1</v>
      </c>
      <c r="S259" s="71"/>
      <c r="T259" s="71">
        <v>334035</v>
      </c>
      <c r="U259" s="151">
        <v>374119.2</v>
      </c>
      <c r="V259" s="70" t="s">
        <v>41</v>
      </c>
      <c r="W259" s="70">
        <v>2013</v>
      </c>
      <c r="X259" s="70"/>
    </row>
    <row r="260" spans="1:24" ht="127.5" hidden="1">
      <c r="A260" s="2" t="s">
        <v>1335</v>
      </c>
      <c r="B260" s="2" t="s">
        <v>1545</v>
      </c>
      <c r="C260" s="70" t="s">
        <v>1256</v>
      </c>
      <c r="D260" s="5" t="s">
        <v>1257</v>
      </c>
      <c r="E260" s="5" t="s">
        <v>1258</v>
      </c>
      <c r="F260" s="5" t="s">
        <v>1260</v>
      </c>
      <c r="G260" s="5" t="s">
        <v>36</v>
      </c>
      <c r="H260" s="24">
        <v>1</v>
      </c>
      <c r="I260" s="70">
        <v>471010000</v>
      </c>
      <c r="J260" s="1" t="s">
        <v>1054</v>
      </c>
      <c r="K260" s="1" t="s">
        <v>564</v>
      </c>
      <c r="L260" s="70" t="s">
        <v>1076</v>
      </c>
      <c r="M260" s="70"/>
      <c r="N260" s="70" t="s">
        <v>81</v>
      </c>
      <c r="O260" s="5" t="s">
        <v>1056</v>
      </c>
      <c r="P260" s="69"/>
      <c r="Q260" s="69" t="s">
        <v>32</v>
      </c>
      <c r="R260" s="71">
        <v>1</v>
      </c>
      <c r="S260" s="71"/>
      <c r="T260" s="71">
        <v>99233.9</v>
      </c>
      <c r="U260" s="151">
        <v>111141.96800000001</v>
      </c>
      <c r="V260" s="70" t="s">
        <v>41</v>
      </c>
      <c r="W260" s="70">
        <v>2013</v>
      </c>
      <c r="X260" s="70"/>
    </row>
    <row r="261" spans="1:24" ht="127.5" hidden="1">
      <c r="A261" s="2" t="s">
        <v>1337</v>
      </c>
      <c r="B261" s="2" t="s">
        <v>1545</v>
      </c>
      <c r="C261" s="70" t="s">
        <v>1256</v>
      </c>
      <c r="D261" s="5" t="s">
        <v>1257</v>
      </c>
      <c r="E261" s="5" t="s">
        <v>1258</v>
      </c>
      <c r="F261" s="5" t="s">
        <v>1260</v>
      </c>
      <c r="G261" s="5" t="s">
        <v>36</v>
      </c>
      <c r="H261" s="24">
        <v>1</v>
      </c>
      <c r="I261" s="70">
        <v>471010000</v>
      </c>
      <c r="J261" s="1" t="s">
        <v>1054</v>
      </c>
      <c r="K261" s="1" t="s">
        <v>564</v>
      </c>
      <c r="L261" s="5" t="s">
        <v>1077</v>
      </c>
      <c r="M261" s="70"/>
      <c r="N261" s="70" t="s">
        <v>81</v>
      </c>
      <c r="O261" s="5" t="s">
        <v>1056</v>
      </c>
      <c r="P261" s="69"/>
      <c r="Q261" s="69" t="s">
        <v>32</v>
      </c>
      <c r="R261" s="71">
        <v>1</v>
      </c>
      <c r="S261" s="71"/>
      <c r="T261" s="71">
        <v>153052.03</v>
      </c>
      <c r="U261" s="151">
        <v>171418.27360000001</v>
      </c>
      <c r="V261" s="70" t="s">
        <v>41</v>
      </c>
      <c r="W261" s="70">
        <v>2013</v>
      </c>
      <c r="X261" s="70"/>
    </row>
    <row r="262" spans="1:24" ht="127.5" hidden="1">
      <c r="A262" s="2" t="s">
        <v>1339</v>
      </c>
      <c r="B262" s="2" t="s">
        <v>1545</v>
      </c>
      <c r="C262" s="70" t="s">
        <v>1256</v>
      </c>
      <c r="D262" s="5" t="s">
        <v>1257</v>
      </c>
      <c r="E262" s="5" t="s">
        <v>1258</v>
      </c>
      <c r="F262" s="5" t="s">
        <v>1260</v>
      </c>
      <c r="G262" s="5" t="s">
        <v>36</v>
      </c>
      <c r="H262" s="24">
        <v>1</v>
      </c>
      <c r="I262" s="70">
        <v>471010000</v>
      </c>
      <c r="J262" s="1" t="s">
        <v>1054</v>
      </c>
      <c r="K262" s="1" t="s">
        <v>564</v>
      </c>
      <c r="L262" s="5" t="s">
        <v>1078</v>
      </c>
      <c r="M262" s="70"/>
      <c r="N262" s="70" t="s">
        <v>81</v>
      </c>
      <c r="O262" s="5" t="s">
        <v>1056</v>
      </c>
      <c r="P262" s="69"/>
      <c r="Q262" s="69" t="s">
        <v>32</v>
      </c>
      <c r="R262" s="71">
        <v>1</v>
      </c>
      <c r="S262" s="71"/>
      <c r="T262" s="71">
        <v>8340.26</v>
      </c>
      <c r="U262" s="151">
        <v>9341.0912000000008</v>
      </c>
      <c r="V262" s="70" t="s">
        <v>41</v>
      </c>
      <c r="W262" s="70">
        <v>2013</v>
      </c>
      <c r="X262" s="70"/>
    </row>
    <row r="263" spans="1:24" ht="127.5" hidden="1">
      <c r="A263" s="2" t="s">
        <v>1341</v>
      </c>
      <c r="B263" s="2" t="s">
        <v>1545</v>
      </c>
      <c r="C263" s="70" t="s">
        <v>1256</v>
      </c>
      <c r="D263" s="5" t="s">
        <v>1277</v>
      </c>
      <c r="E263" s="5" t="s">
        <v>1258</v>
      </c>
      <c r="F263" s="5" t="s">
        <v>1259</v>
      </c>
      <c r="G263" s="5" t="s">
        <v>36</v>
      </c>
      <c r="H263" s="24">
        <v>1</v>
      </c>
      <c r="I263" s="70">
        <v>471010000</v>
      </c>
      <c r="J263" s="1" t="s">
        <v>1054</v>
      </c>
      <c r="K263" s="1" t="s">
        <v>564</v>
      </c>
      <c r="L263" s="70" t="s">
        <v>1076</v>
      </c>
      <c r="M263" s="70"/>
      <c r="N263" s="70" t="s">
        <v>81</v>
      </c>
      <c r="O263" s="5" t="s">
        <v>1056</v>
      </c>
      <c r="P263" s="69"/>
      <c r="Q263" s="69" t="s">
        <v>32</v>
      </c>
      <c r="R263" s="71">
        <v>1</v>
      </c>
      <c r="S263" s="71"/>
      <c r="T263" s="71">
        <v>638047.51</v>
      </c>
      <c r="U263" s="151">
        <v>714613.21120000014</v>
      </c>
      <c r="V263" s="70" t="s">
        <v>41</v>
      </c>
      <c r="W263" s="70">
        <v>2013</v>
      </c>
      <c r="X263" s="70"/>
    </row>
    <row r="264" spans="1:24" ht="127.5" hidden="1">
      <c r="A264" s="2" t="s">
        <v>1343</v>
      </c>
      <c r="B264" s="2" t="s">
        <v>1545</v>
      </c>
      <c r="C264" s="70" t="s">
        <v>1256</v>
      </c>
      <c r="D264" s="5" t="s">
        <v>1277</v>
      </c>
      <c r="E264" s="5" t="s">
        <v>1258</v>
      </c>
      <c r="F264" s="5" t="s">
        <v>1259</v>
      </c>
      <c r="G264" s="5" t="s">
        <v>36</v>
      </c>
      <c r="H264" s="24">
        <v>1</v>
      </c>
      <c r="I264" s="70">
        <v>471010000</v>
      </c>
      <c r="J264" s="1" t="s">
        <v>1054</v>
      </c>
      <c r="K264" s="1" t="s">
        <v>564</v>
      </c>
      <c r="L264" s="5" t="s">
        <v>1077</v>
      </c>
      <c r="M264" s="70"/>
      <c r="N264" s="70" t="s">
        <v>81</v>
      </c>
      <c r="O264" s="5" t="s">
        <v>1056</v>
      </c>
      <c r="P264" s="69"/>
      <c r="Q264" s="69" t="s">
        <v>32</v>
      </c>
      <c r="R264" s="71">
        <v>1</v>
      </c>
      <c r="S264" s="71"/>
      <c r="T264" s="71">
        <v>2125321.96</v>
      </c>
      <c r="U264" s="151">
        <v>2380360.5952000003</v>
      </c>
      <c r="V264" s="70" t="s">
        <v>41</v>
      </c>
      <c r="W264" s="70">
        <v>2013</v>
      </c>
      <c r="X264" s="70"/>
    </row>
    <row r="265" spans="1:24" ht="127.5" hidden="1">
      <c r="A265" s="2" t="s">
        <v>1345</v>
      </c>
      <c r="B265" s="2" t="s">
        <v>1545</v>
      </c>
      <c r="C265" s="70" t="s">
        <v>1256</v>
      </c>
      <c r="D265" s="5" t="s">
        <v>1277</v>
      </c>
      <c r="E265" s="5" t="s">
        <v>1258</v>
      </c>
      <c r="F265" s="5" t="s">
        <v>1259</v>
      </c>
      <c r="G265" s="5" t="s">
        <v>36</v>
      </c>
      <c r="H265" s="24">
        <v>1</v>
      </c>
      <c r="I265" s="70">
        <v>471010000</v>
      </c>
      <c r="J265" s="1" t="s">
        <v>1054</v>
      </c>
      <c r="K265" s="1" t="s">
        <v>564</v>
      </c>
      <c r="L265" s="5" t="s">
        <v>1078</v>
      </c>
      <c r="M265" s="70"/>
      <c r="N265" s="70" t="s">
        <v>81</v>
      </c>
      <c r="O265" s="5" t="s">
        <v>1056</v>
      </c>
      <c r="P265" s="69"/>
      <c r="Q265" s="69" t="s">
        <v>32</v>
      </c>
      <c r="R265" s="71">
        <v>1</v>
      </c>
      <c r="S265" s="71"/>
      <c r="T265" s="71">
        <v>1912547.62</v>
      </c>
      <c r="U265" s="151">
        <v>2142053.3344000005</v>
      </c>
      <c r="V265" s="70" t="s">
        <v>41</v>
      </c>
      <c r="W265" s="70">
        <v>2013</v>
      </c>
      <c r="X265" s="70"/>
    </row>
    <row r="266" spans="1:24" ht="127.5" hidden="1">
      <c r="A266" s="2" t="s">
        <v>1347</v>
      </c>
      <c r="B266" s="2" t="s">
        <v>1545</v>
      </c>
      <c r="C266" s="70" t="s">
        <v>1256</v>
      </c>
      <c r="D266" s="5" t="s">
        <v>1257</v>
      </c>
      <c r="E266" s="5" t="s">
        <v>1258</v>
      </c>
      <c r="F266" s="5" t="s">
        <v>1261</v>
      </c>
      <c r="G266" s="5" t="s">
        <v>36</v>
      </c>
      <c r="H266" s="24">
        <v>1</v>
      </c>
      <c r="I266" s="70">
        <v>471010000</v>
      </c>
      <c r="J266" s="1" t="s">
        <v>1054</v>
      </c>
      <c r="K266" s="1" t="s">
        <v>564</v>
      </c>
      <c r="L266" s="70" t="s">
        <v>1076</v>
      </c>
      <c r="M266" s="70"/>
      <c r="N266" s="70" t="s">
        <v>81</v>
      </c>
      <c r="O266" s="5" t="s">
        <v>1056</v>
      </c>
      <c r="P266" s="69"/>
      <c r="Q266" s="69" t="s">
        <v>32</v>
      </c>
      <c r="R266" s="71">
        <v>1</v>
      </c>
      <c r="S266" s="71"/>
      <c r="T266" s="71">
        <v>47982.47</v>
      </c>
      <c r="U266" s="151">
        <v>53740.366400000006</v>
      </c>
      <c r="V266" s="70" t="s">
        <v>41</v>
      </c>
      <c r="W266" s="70">
        <v>2013</v>
      </c>
      <c r="X266" s="70"/>
    </row>
    <row r="267" spans="1:24" ht="127.5" hidden="1">
      <c r="A267" s="2" t="s">
        <v>1349</v>
      </c>
      <c r="B267" s="2" t="s">
        <v>1545</v>
      </c>
      <c r="C267" s="70" t="s">
        <v>1256</v>
      </c>
      <c r="D267" s="5" t="s">
        <v>1257</v>
      </c>
      <c r="E267" s="5" t="s">
        <v>1258</v>
      </c>
      <c r="F267" s="5" t="s">
        <v>1261</v>
      </c>
      <c r="G267" s="5" t="s">
        <v>36</v>
      </c>
      <c r="H267" s="24">
        <v>1</v>
      </c>
      <c r="I267" s="70">
        <v>471010000</v>
      </c>
      <c r="J267" s="1" t="s">
        <v>1054</v>
      </c>
      <c r="K267" s="1" t="s">
        <v>564</v>
      </c>
      <c r="L267" s="5" t="s">
        <v>1077</v>
      </c>
      <c r="M267" s="70"/>
      <c r="N267" s="70" t="s">
        <v>81</v>
      </c>
      <c r="O267" s="5" t="s">
        <v>1056</v>
      </c>
      <c r="P267" s="69"/>
      <c r="Q267" s="69" t="s">
        <v>32</v>
      </c>
      <c r="R267" s="71">
        <v>1</v>
      </c>
      <c r="S267" s="71"/>
      <c r="T267" s="71">
        <v>106353.26</v>
      </c>
      <c r="U267" s="151">
        <v>119115.65120000001</v>
      </c>
      <c r="V267" s="70" t="s">
        <v>41</v>
      </c>
      <c r="W267" s="70">
        <v>2013</v>
      </c>
      <c r="X267" s="70"/>
    </row>
    <row r="268" spans="1:24" ht="127.5" hidden="1">
      <c r="A268" s="2" t="s">
        <v>1351</v>
      </c>
      <c r="B268" s="2" t="s">
        <v>1545</v>
      </c>
      <c r="C268" s="70" t="s">
        <v>1256</v>
      </c>
      <c r="D268" s="5" t="s">
        <v>1257</v>
      </c>
      <c r="E268" s="5" t="s">
        <v>1258</v>
      </c>
      <c r="F268" s="5" t="s">
        <v>1261</v>
      </c>
      <c r="G268" s="5" t="s">
        <v>36</v>
      </c>
      <c r="H268" s="24">
        <v>1</v>
      </c>
      <c r="I268" s="70">
        <v>471010000</v>
      </c>
      <c r="J268" s="1" t="s">
        <v>1054</v>
      </c>
      <c r="K268" s="1" t="s">
        <v>564</v>
      </c>
      <c r="L268" s="5" t="s">
        <v>1078</v>
      </c>
      <c r="M268" s="70"/>
      <c r="N268" s="70" t="s">
        <v>81</v>
      </c>
      <c r="O268" s="5" t="s">
        <v>1056</v>
      </c>
      <c r="P268" s="69"/>
      <c r="Q268" s="69" t="s">
        <v>32</v>
      </c>
      <c r="R268" s="71">
        <v>1</v>
      </c>
      <c r="S268" s="71"/>
      <c r="T268" s="71">
        <v>24039.01</v>
      </c>
      <c r="U268" s="151">
        <v>26923.691200000001</v>
      </c>
      <c r="V268" s="70" t="s">
        <v>41</v>
      </c>
      <c r="W268" s="70">
        <v>2013</v>
      </c>
      <c r="X268" s="70"/>
    </row>
    <row r="269" spans="1:24" ht="127.5" hidden="1">
      <c r="A269" s="2" t="s">
        <v>1352</v>
      </c>
      <c r="B269" s="2" t="s">
        <v>1545</v>
      </c>
      <c r="C269" s="70" t="s">
        <v>1256</v>
      </c>
      <c r="D269" s="5" t="s">
        <v>1257</v>
      </c>
      <c r="E269" s="5" t="s">
        <v>1258</v>
      </c>
      <c r="F269" s="5" t="s">
        <v>1259</v>
      </c>
      <c r="G269" s="5" t="s">
        <v>36</v>
      </c>
      <c r="H269" s="24">
        <v>1</v>
      </c>
      <c r="I269" s="70">
        <v>271010000</v>
      </c>
      <c r="J269" s="1" t="s">
        <v>1070</v>
      </c>
      <c r="K269" s="1" t="s">
        <v>564</v>
      </c>
      <c r="L269" s="5" t="s">
        <v>1030</v>
      </c>
      <c r="M269" s="70"/>
      <c r="N269" s="70" t="s">
        <v>81</v>
      </c>
      <c r="O269" s="5" t="s">
        <v>1056</v>
      </c>
      <c r="P269" s="69"/>
      <c r="Q269" s="69" t="s">
        <v>32</v>
      </c>
      <c r="R269" s="71">
        <v>1</v>
      </c>
      <c r="S269" s="71"/>
      <c r="T269" s="71">
        <v>630458</v>
      </c>
      <c r="U269" s="151">
        <v>706112.96000000008</v>
      </c>
      <c r="V269" s="70" t="s">
        <v>41</v>
      </c>
      <c r="W269" s="70">
        <v>2013</v>
      </c>
      <c r="X269" s="70"/>
    </row>
    <row r="270" spans="1:24" ht="127.5" hidden="1">
      <c r="A270" s="2" t="s">
        <v>1354</v>
      </c>
      <c r="B270" s="2" t="s">
        <v>1545</v>
      </c>
      <c r="C270" s="70" t="s">
        <v>1256</v>
      </c>
      <c r="D270" s="5" t="s">
        <v>1257</v>
      </c>
      <c r="E270" s="5" t="s">
        <v>1258</v>
      </c>
      <c r="F270" s="5" t="s">
        <v>1259</v>
      </c>
      <c r="G270" s="5" t="s">
        <v>36</v>
      </c>
      <c r="H270" s="24">
        <v>1</v>
      </c>
      <c r="I270" s="70">
        <v>231010000</v>
      </c>
      <c r="J270" s="1" t="s">
        <v>3260</v>
      </c>
      <c r="K270" s="1" t="s">
        <v>564</v>
      </c>
      <c r="L270" s="5" t="s">
        <v>1028</v>
      </c>
      <c r="M270" s="70"/>
      <c r="N270" s="70" t="s">
        <v>81</v>
      </c>
      <c r="O270" s="5" t="s">
        <v>1056</v>
      </c>
      <c r="P270" s="69"/>
      <c r="Q270" s="69" t="s">
        <v>32</v>
      </c>
      <c r="R270" s="71">
        <v>1</v>
      </c>
      <c r="S270" s="71"/>
      <c r="T270" s="71">
        <v>919644</v>
      </c>
      <c r="U270" s="151">
        <v>1030001.2800000001</v>
      </c>
      <c r="V270" s="70" t="s">
        <v>41</v>
      </c>
      <c r="W270" s="70">
        <v>2013</v>
      </c>
      <c r="X270" s="70"/>
    </row>
    <row r="271" spans="1:24" ht="127.5" hidden="1">
      <c r="A271" s="2" t="s">
        <v>1359</v>
      </c>
      <c r="B271" s="2" t="s">
        <v>1545</v>
      </c>
      <c r="C271" s="70" t="s">
        <v>1256</v>
      </c>
      <c r="D271" s="5" t="s">
        <v>1257</v>
      </c>
      <c r="E271" s="5" t="s">
        <v>1258</v>
      </c>
      <c r="F271" s="5" t="s">
        <v>1259</v>
      </c>
      <c r="G271" s="5" t="s">
        <v>36</v>
      </c>
      <c r="H271" s="24">
        <v>1</v>
      </c>
      <c r="I271" s="70">
        <v>151010000</v>
      </c>
      <c r="J271" s="20" t="s">
        <v>1574</v>
      </c>
      <c r="K271" s="1" t="s">
        <v>564</v>
      </c>
      <c r="L271" s="5" t="s">
        <v>1034</v>
      </c>
      <c r="M271" s="70"/>
      <c r="N271" s="70" t="s">
        <v>81</v>
      </c>
      <c r="O271" s="5" t="s">
        <v>1056</v>
      </c>
      <c r="P271" s="69"/>
      <c r="Q271" s="69" t="s">
        <v>32</v>
      </c>
      <c r="R271" s="71">
        <v>1</v>
      </c>
      <c r="S271" s="71"/>
      <c r="T271" s="71">
        <v>357431</v>
      </c>
      <c r="U271" s="151">
        <v>400322.72000000003</v>
      </c>
      <c r="V271" s="70" t="s">
        <v>41</v>
      </c>
      <c r="W271" s="70">
        <v>2013</v>
      </c>
      <c r="X271" s="70"/>
    </row>
    <row r="272" spans="1:24" ht="127.5" hidden="1">
      <c r="A272" s="2" t="s">
        <v>1364</v>
      </c>
      <c r="B272" s="2" t="s">
        <v>1545</v>
      </c>
      <c r="C272" s="70" t="s">
        <v>1256</v>
      </c>
      <c r="D272" s="5" t="s">
        <v>1257</v>
      </c>
      <c r="E272" s="5" t="s">
        <v>1258</v>
      </c>
      <c r="F272" s="5" t="s">
        <v>1259</v>
      </c>
      <c r="G272" s="5" t="s">
        <v>36</v>
      </c>
      <c r="H272" s="24">
        <v>1</v>
      </c>
      <c r="I272" s="70">
        <v>311010000</v>
      </c>
      <c r="J272" s="1" t="s">
        <v>1088</v>
      </c>
      <c r="K272" s="1" t="s">
        <v>564</v>
      </c>
      <c r="L272" s="5" t="s">
        <v>1040</v>
      </c>
      <c r="M272" s="70"/>
      <c r="N272" s="70" t="s">
        <v>81</v>
      </c>
      <c r="O272" s="5" t="s">
        <v>1056</v>
      </c>
      <c r="P272" s="69"/>
      <c r="Q272" s="69" t="s">
        <v>32</v>
      </c>
      <c r="R272" s="71">
        <v>1</v>
      </c>
      <c r="S272" s="71"/>
      <c r="T272" s="71">
        <v>144510</v>
      </c>
      <c r="U272" s="151">
        <v>161851.20000000001</v>
      </c>
      <c r="V272" s="70" t="s">
        <v>41</v>
      </c>
      <c r="W272" s="70">
        <v>2013</v>
      </c>
      <c r="X272" s="70"/>
    </row>
    <row r="273" spans="1:24" ht="140.25" hidden="1">
      <c r="A273" s="2" t="s">
        <v>1369</v>
      </c>
      <c r="B273" s="2" t="s">
        <v>1545</v>
      </c>
      <c r="C273" s="70" t="s">
        <v>1319</v>
      </c>
      <c r="D273" s="5" t="s">
        <v>1320</v>
      </c>
      <c r="E273" s="5" t="s">
        <v>1321</v>
      </c>
      <c r="F273" s="5" t="s">
        <v>1322</v>
      </c>
      <c r="G273" s="5" t="s">
        <v>29</v>
      </c>
      <c r="H273" s="24">
        <v>1</v>
      </c>
      <c r="I273" s="70">
        <v>311010000</v>
      </c>
      <c r="J273" s="1" t="s">
        <v>1088</v>
      </c>
      <c r="K273" s="1" t="s">
        <v>763</v>
      </c>
      <c r="L273" s="70" t="s">
        <v>1089</v>
      </c>
      <c r="M273" s="70"/>
      <c r="N273" s="70" t="s">
        <v>81</v>
      </c>
      <c r="O273" s="5" t="s">
        <v>1323</v>
      </c>
      <c r="P273" s="69"/>
      <c r="Q273" s="69" t="s">
        <v>32</v>
      </c>
      <c r="R273" s="71" t="s">
        <v>937</v>
      </c>
      <c r="S273" s="71"/>
      <c r="T273" s="71">
        <v>377938.5</v>
      </c>
      <c r="U273" s="151">
        <v>423291.12000000005</v>
      </c>
      <c r="V273" s="70" t="s">
        <v>41</v>
      </c>
      <c r="W273" s="70">
        <v>2013</v>
      </c>
      <c r="X273" s="70"/>
    </row>
    <row r="274" spans="1:24" ht="153" hidden="1">
      <c r="A274" s="2" t="s">
        <v>1370</v>
      </c>
      <c r="B274" s="2" t="s">
        <v>1545</v>
      </c>
      <c r="C274" s="70" t="s">
        <v>1325</v>
      </c>
      <c r="D274" s="5" t="s">
        <v>1326</v>
      </c>
      <c r="E274" s="5" t="s">
        <v>1326</v>
      </c>
      <c r="F274" s="5" t="s">
        <v>1327</v>
      </c>
      <c r="G274" s="5" t="s">
        <v>29</v>
      </c>
      <c r="H274" s="24">
        <v>1</v>
      </c>
      <c r="I274" s="70">
        <v>311010000</v>
      </c>
      <c r="J274" s="1" t="s">
        <v>1088</v>
      </c>
      <c r="K274" s="1" t="s">
        <v>1104</v>
      </c>
      <c r="L274" s="70" t="s">
        <v>1089</v>
      </c>
      <c r="M274" s="70"/>
      <c r="N274" s="70" t="s">
        <v>81</v>
      </c>
      <c r="O274" s="5" t="s">
        <v>1323</v>
      </c>
      <c r="P274" s="69"/>
      <c r="Q274" s="69" t="s">
        <v>32</v>
      </c>
      <c r="R274" s="71" t="s">
        <v>937</v>
      </c>
      <c r="S274" s="71"/>
      <c r="T274" s="71">
        <v>379343.07</v>
      </c>
      <c r="U274" s="151">
        <v>424864.23840000003</v>
      </c>
      <c r="V274" s="70" t="s">
        <v>41</v>
      </c>
      <c r="W274" s="70">
        <v>2013</v>
      </c>
      <c r="X274" s="70"/>
    </row>
    <row r="275" spans="1:24" ht="191.25" hidden="1">
      <c r="A275" s="2" t="s">
        <v>1371</v>
      </c>
      <c r="B275" s="2" t="s">
        <v>1545</v>
      </c>
      <c r="C275" s="70" t="s">
        <v>1329</v>
      </c>
      <c r="D275" s="5" t="s">
        <v>1330</v>
      </c>
      <c r="E275" s="5" t="s">
        <v>1331</v>
      </c>
      <c r="F275" s="5" t="s">
        <v>1332</v>
      </c>
      <c r="G275" s="5" t="s">
        <v>29</v>
      </c>
      <c r="H275" s="24">
        <v>1</v>
      </c>
      <c r="I275" s="70">
        <v>311010000</v>
      </c>
      <c r="J275" s="1" t="s">
        <v>1088</v>
      </c>
      <c r="K275" s="1" t="s">
        <v>851</v>
      </c>
      <c r="L275" s="70" t="s">
        <v>1089</v>
      </c>
      <c r="M275" s="70"/>
      <c r="N275" s="70" t="s">
        <v>81</v>
      </c>
      <c r="O275" s="5" t="s">
        <v>1323</v>
      </c>
      <c r="P275" s="69"/>
      <c r="Q275" s="69" t="s">
        <v>32</v>
      </c>
      <c r="R275" s="71" t="s">
        <v>937</v>
      </c>
      <c r="S275" s="71"/>
      <c r="T275" s="71">
        <v>20876.5</v>
      </c>
      <c r="U275" s="151">
        <v>23381.680000000004</v>
      </c>
      <c r="V275" s="70" t="s">
        <v>41</v>
      </c>
      <c r="W275" s="70">
        <v>2013</v>
      </c>
      <c r="X275" s="70"/>
    </row>
    <row r="276" spans="1:24" ht="165.75" hidden="1">
      <c r="A276" s="2" t="s">
        <v>1372</v>
      </c>
      <c r="B276" s="2" t="s">
        <v>1545</v>
      </c>
      <c r="C276" s="70" t="s">
        <v>1319</v>
      </c>
      <c r="D276" s="5" t="s">
        <v>1320</v>
      </c>
      <c r="E276" s="5" t="s">
        <v>1321</v>
      </c>
      <c r="F276" s="5" t="s">
        <v>1334</v>
      </c>
      <c r="G276" s="5" t="s">
        <v>29</v>
      </c>
      <c r="H276" s="24">
        <v>1</v>
      </c>
      <c r="I276" s="51">
        <v>271010000</v>
      </c>
      <c r="J276" s="212" t="s">
        <v>4287</v>
      </c>
      <c r="K276" s="1" t="s">
        <v>68</v>
      </c>
      <c r="L276" s="5" t="s">
        <v>1065</v>
      </c>
      <c r="M276" s="70"/>
      <c r="N276" s="70" t="s">
        <v>81</v>
      </c>
      <c r="O276" s="5" t="s">
        <v>1323</v>
      </c>
      <c r="P276" s="69"/>
      <c r="Q276" s="69" t="s">
        <v>32</v>
      </c>
      <c r="R276" s="71" t="s">
        <v>937</v>
      </c>
      <c r="S276" s="71"/>
      <c r="T276" s="71">
        <v>337879.25</v>
      </c>
      <c r="U276" s="151">
        <v>378424.76</v>
      </c>
      <c r="V276" s="70" t="s">
        <v>41</v>
      </c>
      <c r="W276" s="70">
        <v>2013</v>
      </c>
      <c r="X276" s="70"/>
    </row>
    <row r="277" spans="1:24" ht="165.75" hidden="1">
      <c r="A277" s="2" t="s">
        <v>1373</v>
      </c>
      <c r="B277" s="2" t="s">
        <v>1545</v>
      </c>
      <c r="C277" s="70" t="s">
        <v>1319</v>
      </c>
      <c r="D277" s="5" t="s">
        <v>1320</v>
      </c>
      <c r="E277" s="5" t="s">
        <v>1321</v>
      </c>
      <c r="F277" s="5" t="s">
        <v>1336</v>
      </c>
      <c r="G277" s="5" t="s">
        <v>29</v>
      </c>
      <c r="H277" s="24">
        <v>1</v>
      </c>
      <c r="I277" s="51">
        <v>271010000</v>
      </c>
      <c r="J277" s="212" t="s">
        <v>4287</v>
      </c>
      <c r="K277" s="2" t="s">
        <v>867</v>
      </c>
      <c r="L277" s="5" t="s">
        <v>1065</v>
      </c>
      <c r="M277" s="70"/>
      <c r="N277" s="70" t="s">
        <v>81</v>
      </c>
      <c r="O277" s="5" t="s">
        <v>1323</v>
      </c>
      <c r="P277" s="69"/>
      <c r="Q277" s="69" t="s">
        <v>32</v>
      </c>
      <c r="R277" s="71" t="s">
        <v>937</v>
      </c>
      <c r="S277" s="71"/>
      <c r="T277" s="71">
        <v>257737.21</v>
      </c>
      <c r="U277" s="151">
        <v>288665.6752</v>
      </c>
      <c r="V277" s="70" t="s">
        <v>41</v>
      </c>
      <c r="W277" s="70">
        <v>2013</v>
      </c>
      <c r="X277" s="70"/>
    </row>
    <row r="278" spans="1:24" ht="165.75" hidden="1">
      <c r="A278" s="2" t="s">
        <v>1375</v>
      </c>
      <c r="B278" s="2" t="s">
        <v>1545</v>
      </c>
      <c r="C278" s="70" t="s">
        <v>1319</v>
      </c>
      <c r="D278" s="5" t="s">
        <v>1320</v>
      </c>
      <c r="E278" s="5" t="s">
        <v>1321</v>
      </c>
      <c r="F278" s="5" t="s">
        <v>1338</v>
      </c>
      <c r="G278" s="5" t="s">
        <v>29</v>
      </c>
      <c r="H278" s="24">
        <v>1</v>
      </c>
      <c r="I278" s="51">
        <v>271010000</v>
      </c>
      <c r="J278" s="212" t="s">
        <v>4287</v>
      </c>
      <c r="K278" s="1" t="s">
        <v>68</v>
      </c>
      <c r="L278" s="5" t="s">
        <v>1065</v>
      </c>
      <c r="M278" s="70"/>
      <c r="N278" s="70" t="s">
        <v>81</v>
      </c>
      <c r="O278" s="5" t="s">
        <v>1323</v>
      </c>
      <c r="P278" s="69"/>
      <c r="Q278" s="69" t="s">
        <v>32</v>
      </c>
      <c r="R278" s="71" t="s">
        <v>937</v>
      </c>
      <c r="S278" s="71"/>
      <c r="T278" s="71">
        <v>304488.56</v>
      </c>
      <c r="U278" s="151">
        <v>341027.18720000004</v>
      </c>
      <c r="V278" s="70" t="s">
        <v>41</v>
      </c>
      <c r="W278" s="70">
        <v>2013</v>
      </c>
      <c r="X278" s="70"/>
    </row>
    <row r="279" spans="1:24" ht="165.75" hidden="1">
      <c r="A279" s="2" t="s">
        <v>1377</v>
      </c>
      <c r="B279" s="2" t="s">
        <v>1545</v>
      </c>
      <c r="C279" s="70" t="s">
        <v>1319</v>
      </c>
      <c r="D279" s="5" t="s">
        <v>1320</v>
      </c>
      <c r="E279" s="5" t="s">
        <v>1321</v>
      </c>
      <c r="F279" s="5" t="s">
        <v>1340</v>
      </c>
      <c r="G279" s="5" t="s">
        <v>29</v>
      </c>
      <c r="H279" s="24">
        <v>1</v>
      </c>
      <c r="I279" s="51">
        <v>271010000</v>
      </c>
      <c r="J279" s="212" t="s">
        <v>4287</v>
      </c>
      <c r="K279" s="2" t="s">
        <v>867</v>
      </c>
      <c r="L279" s="5" t="s">
        <v>1065</v>
      </c>
      <c r="M279" s="70"/>
      <c r="N279" s="70" t="s">
        <v>81</v>
      </c>
      <c r="O279" s="5" t="s">
        <v>1323</v>
      </c>
      <c r="P279" s="69"/>
      <c r="Q279" s="69" t="s">
        <v>32</v>
      </c>
      <c r="R279" s="71" t="s">
        <v>937</v>
      </c>
      <c r="S279" s="71"/>
      <c r="T279" s="71">
        <v>224346.52</v>
      </c>
      <c r="U279" s="151">
        <v>251268.1024</v>
      </c>
      <c r="V279" s="70" t="s">
        <v>41</v>
      </c>
      <c r="W279" s="70">
        <v>2013</v>
      </c>
      <c r="X279" s="70"/>
    </row>
    <row r="280" spans="1:24" ht="140.25" hidden="1">
      <c r="A280" s="2" t="s">
        <v>1381</v>
      </c>
      <c r="B280" s="2" t="s">
        <v>1545</v>
      </c>
      <c r="C280" s="70" t="s">
        <v>1319</v>
      </c>
      <c r="D280" s="5" t="s">
        <v>1320</v>
      </c>
      <c r="E280" s="5" t="s">
        <v>1321</v>
      </c>
      <c r="F280" s="5" t="s">
        <v>1342</v>
      </c>
      <c r="G280" s="5" t="s">
        <v>29</v>
      </c>
      <c r="H280" s="24">
        <v>1</v>
      </c>
      <c r="I280" s="51">
        <v>271010000</v>
      </c>
      <c r="J280" s="212" t="s">
        <v>4287</v>
      </c>
      <c r="K280" s="2" t="s">
        <v>867</v>
      </c>
      <c r="L280" s="5" t="s">
        <v>1065</v>
      </c>
      <c r="M280" s="70"/>
      <c r="N280" s="70" t="s">
        <v>81</v>
      </c>
      <c r="O280" s="5" t="s">
        <v>1323</v>
      </c>
      <c r="P280" s="69"/>
      <c r="Q280" s="69" t="s">
        <v>32</v>
      </c>
      <c r="R280" s="71" t="s">
        <v>937</v>
      </c>
      <c r="S280" s="71"/>
      <c r="T280" s="71">
        <v>326808.57</v>
      </c>
      <c r="U280" s="151">
        <v>366025.59840000002</v>
      </c>
      <c r="V280" s="70" t="s">
        <v>41</v>
      </c>
      <c r="W280" s="70">
        <v>2013</v>
      </c>
      <c r="X280" s="70"/>
    </row>
    <row r="281" spans="1:24" ht="165.75" hidden="1">
      <c r="A281" s="2" t="s">
        <v>1382</v>
      </c>
      <c r="B281" s="2" t="s">
        <v>1545</v>
      </c>
      <c r="C281" s="70" t="s">
        <v>1319</v>
      </c>
      <c r="D281" s="5" t="s">
        <v>1320</v>
      </c>
      <c r="E281" s="5" t="s">
        <v>1321</v>
      </c>
      <c r="F281" s="5" t="s">
        <v>1344</v>
      </c>
      <c r="G281" s="5" t="s">
        <v>29</v>
      </c>
      <c r="H281" s="24">
        <v>1</v>
      </c>
      <c r="I281" s="51">
        <v>271010000</v>
      </c>
      <c r="J281" s="212" t="s">
        <v>4287</v>
      </c>
      <c r="K281" s="2" t="s">
        <v>867</v>
      </c>
      <c r="L281" s="5" t="s">
        <v>1065</v>
      </c>
      <c r="M281" s="70"/>
      <c r="N281" s="70" t="s">
        <v>81</v>
      </c>
      <c r="O281" s="5" t="s">
        <v>1323</v>
      </c>
      <c r="P281" s="69"/>
      <c r="Q281" s="69" t="s">
        <v>32</v>
      </c>
      <c r="R281" s="71" t="s">
        <v>937</v>
      </c>
      <c r="S281" s="71"/>
      <c r="T281" s="71">
        <v>252838.13</v>
      </c>
      <c r="U281" s="151">
        <v>283178.70560000004</v>
      </c>
      <c r="V281" s="70" t="s">
        <v>41</v>
      </c>
      <c r="W281" s="70">
        <v>2013</v>
      </c>
      <c r="X281" s="70"/>
    </row>
    <row r="282" spans="1:24" ht="165.75" hidden="1">
      <c r="A282" s="2" t="s">
        <v>1384</v>
      </c>
      <c r="B282" s="2" t="s">
        <v>1545</v>
      </c>
      <c r="C282" s="70" t="s">
        <v>1319</v>
      </c>
      <c r="D282" s="5" t="s">
        <v>1320</v>
      </c>
      <c r="E282" s="5" t="s">
        <v>1321</v>
      </c>
      <c r="F282" s="5" t="s">
        <v>1346</v>
      </c>
      <c r="G282" s="5" t="s">
        <v>29</v>
      </c>
      <c r="H282" s="24">
        <v>1</v>
      </c>
      <c r="I282" s="51">
        <v>271010000</v>
      </c>
      <c r="J282" s="212" t="s">
        <v>4287</v>
      </c>
      <c r="K282" s="2" t="s">
        <v>867</v>
      </c>
      <c r="L282" s="5" t="s">
        <v>1065</v>
      </c>
      <c r="M282" s="70"/>
      <c r="N282" s="70" t="s">
        <v>81</v>
      </c>
      <c r="O282" s="5" t="s">
        <v>1323</v>
      </c>
      <c r="P282" s="69"/>
      <c r="Q282" s="69" t="s">
        <v>32</v>
      </c>
      <c r="R282" s="71" t="s">
        <v>937</v>
      </c>
      <c r="S282" s="71"/>
      <c r="T282" s="71">
        <v>252874.44</v>
      </c>
      <c r="U282" s="151">
        <v>283219.37280000001</v>
      </c>
      <c r="V282" s="70" t="s">
        <v>41</v>
      </c>
      <c r="W282" s="70">
        <v>2013</v>
      </c>
      <c r="X282" s="70"/>
    </row>
    <row r="283" spans="1:24" ht="191.25" hidden="1">
      <c r="A283" s="2" t="s">
        <v>1385</v>
      </c>
      <c r="B283" s="2" t="s">
        <v>1545</v>
      </c>
      <c r="C283" s="70" t="s">
        <v>1319</v>
      </c>
      <c r="D283" s="5" t="s">
        <v>1320</v>
      </c>
      <c r="E283" s="5" t="s">
        <v>1321</v>
      </c>
      <c r="F283" s="5" t="s">
        <v>1348</v>
      </c>
      <c r="G283" s="5" t="s">
        <v>29</v>
      </c>
      <c r="H283" s="24">
        <v>1</v>
      </c>
      <c r="I283" s="51">
        <v>271010000</v>
      </c>
      <c r="J283" s="212" t="s">
        <v>4287</v>
      </c>
      <c r="K283" s="1" t="s">
        <v>564</v>
      </c>
      <c r="L283" s="5" t="s">
        <v>1065</v>
      </c>
      <c r="M283" s="70"/>
      <c r="N283" s="70" t="s">
        <v>81</v>
      </c>
      <c r="O283" s="5" t="s">
        <v>1323</v>
      </c>
      <c r="P283" s="69"/>
      <c r="Q283" s="69" t="s">
        <v>32</v>
      </c>
      <c r="R283" s="71" t="s">
        <v>937</v>
      </c>
      <c r="S283" s="71"/>
      <c r="T283" s="71">
        <v>372539.61</v>
      </c>
      <c r="U283" s="151">
        <v>417244.36320000002</v>
      </c>
      <c r="V283" s="70" t="s">
        <v>41</v>
      </c>
      <c r="W283" s="70">
        <v>2013</v>
      </c>
      <c r="X283" s="70"/>
    </row>
    <row r="284" spans="1:24" ht="165.75" hidden="1">
      <c r="A284" s="2" t="s">
        <v>1386</v>
      </c>
      <c r="B284" s="2" t="s">
        <v>1545</v>
      </c>
      <c r="C284" s="70" t="s">
        <v>1319</v>
      </c>
      <c r="D284" s="5" t="s">
        <v>1320</v>
      </c>
      <c r="E284" s="5" t="s">
        <v>1321</v>
      </c>
      <c r="F284" s="5" t="s">
        <v>1350</v>
      </c>
      <c r="G284" s="5" t="s">
        <v>29</v>
      </c>
      <c r="H284" s="24">
        <v>1</v>
      </c>
      <c r="I284" s="51">
        <v>271010000</v>
      </c>
      <c r="J284" s="212" t="s">
        <v>4287</v>
      </c>
      <c r="K284" s="2" t="s">
        <v>867</v>
      </c>
      <c r="L284" s="5" t="s">
        <v>1065</v>
      </c>
      <c r="M284" s="70"/>
      <c r="N284" s="70" t="s">
        <v>81</v>
      </c>
      <c r="O284" s="5" t="s">
        <v>1323</v>
      </c>
      <c r="P284" s="69"/>
      <c r="Q284" s="69" t="s">
        <v>32</v>
      </c>
      <c r="R284" s="71" t="s">
        <v>937</v>
      </c>
      <c r="S284" s="71"/>
      <c r="T284" s="71">
        <v>292397.56</v>
      </c>
      <c r="U284" s="151">
        <v>327485.2672</v>
      </c>
      <c r="V284" s="70" t="s">
        <v>41</v>
      </c>
      <c r="W284" s="70">
        <v>2013</v>
      </c>
      <c r="X284" s="70"/>
    </row>
    <row r="285" spans="1:24" ht="153" hidden="1">
      <c r="A285" s="2" t="s">
        <v>1387</v>
      </c>
      <c r="B285" s="2" t="s">
        <v>1545</v>
      </c>
      <c r="C285" s="70" t="s">
        <v>1325</v>
      </c>
      <c r="D285" s="5" t="s">
        <v>1326</v>
      </c>
      <c r="E285" s="5" t="s">
        <v>1326</v>
      </c>
      <c r="F285" s="5" t="s">
        <v>1327</v>
      </c>
      <c r="G285" s="5" t="s">
        <v>29</v>
      </c>
      <c r="H285" s="24">
        <v>1</v>
      </c>
      <c r="I285" s="51">
        <v>271010000</v>
      </c>
      <c r="J285" s="212" t="s">
        <v>4287</v>
      </c>
      <c r="K285" s="1" t="s">
        <v>875</v>
      </c>
      <c r="L285" s="5" t="s">
        <v>1065</v>
      </c>
      <c r="M285" s="70"/>
      <c r="N285" s="70" t="s">
        <v>81</v>
      </c>
      <c r="O285" s="5" t="s">
        <v>1323</v>
      </c>
      <c r="P285" s="69"/>
      <c r="Q285" s="69" t="s">
        <v>32</v>
      </c>
      <c r="R285" s="71" t="s">
        <v>937</v>
      </c>
      <c r="S285" s="71"/>
      <c r="T285" s="71">
        <v>1171561.54</v>
      </c>
      <c r="U285" s="151">
        <v>1312148.9248000002</v>
      </c>
      <c r="V285" s="70" t="s">
        <v>41</v>
      </c>
      <c r="W285" s="70">
        <v>2013</v>
      </c>
      <c r="X285" s="70"/>
    </row>
    <row r="286" spans="1:24" ht="191.25" hidden="1">
      <c r="A286" s="2" t="s">
        <v>1388</v>
      </c>
      <c r="B286" s="2" t="s">
        <v>1545</v>
      </c>
      <c r="C286" s="70" t="s">
        <v>1329</v>
      </c>
      <c r="D286" s="5" t="s">
        <v>1330</v>
      </c>
      <c r="E286" s="5" t="s">
        <v>1331</v>
      </c>
      <c r="F286" s="5" t="s">
        <v>1332</v>
      </c>
      <c r="G286" s="5" t="s">
        <v>29</v>
      </c>
      <c r="H286" s="24">
        <v>1</v>
      </c>
      <c r="I286" s="51">
        <v>271010000</v>
      </c>
      <c r="J286" s="212" t="s">
        <v>4287</v>
      </c>
      <c r="K286" s="1" t="s">
        <v>1353</v>
      </c>
      <c r="L286" s="5" t="s">
        <v>1065</v>
      </c>
      <c r="M286" s="70"/>
      <c r="N286" s="70" t="s">
        <v>81</v>
      </c>
      <c r="O286" s="5" t="s">
        <v>1323</v>
      </c>
      <c r="P286" s="69"/>
      <c r="Q286" s="69" t="s">
        <v>32</v>
      </c>
      <c r="R286" s="71" t="s">
        <v>937</v>
      </c>
      <c r="S286" s="71"/>
      <c r="T286" s="71">
        <v>20876.46</v>
      </c>
      <c r="U286" s="151">
        <v>23381.635200000001</v>
      </c>
      <c r="V286" s="70" t="s">
        <v>41</v>
      </c>
      <c r="W286" s="70">
        <v>2013</v>
      </c>
      <c r="X286" s="70"/>
    </row>
    <row r="287" spans="1:24" ht="127.5" hidden="1">
      <c r="A287" s="2" t="s">
        <v>1389</v>
      </c>
      <c r="B287" s="2" t="s">
        <v>1545</v>
      </c>
      <c r="C287" s="70" t="s">
        <v>1355</v>
      </c>
      <c r="D287" s="5" t="s">
        <v>1356</v>
      </c>
      <c r="E287" s="5" t="s">
        <v>1357</v>
      </c>
      <c r="F287" s="5" t="s">
        <v>1358</v>
      </c>
      <c r="G287" s="5" t="s">
        <v>29</v>
      </c>
      <c r="H287" s="24">
        <v>1</v>
      </c>
      <c r="I287" s="70">
        <v>271010000</v>
      </c>
      <c r="J287" s="1" t="s">
        <v>1070</v>
      </c>
      <c r="K287" s="1" t="s">
        <v>893</v>
      </c>
      <c r="L287" s="5" t="s">
        <v>1086</v>
      </c>
      <c r="M287" s="70"/>
      <c r="N287" s="70" t="s">
        <v>81</v>
      </c>
      <c r="O287" s="5" t="s">
        <v>1056</v>
      </c>
      <c r="P287" s="69"/>
      <c r="Q287" s="69" t="s">
        <v>32</v>
      </c>
      <c r="R287" s="71" t="s">
        <v>937</v>
      </c>
      <c r="S287" s="71"/>
      <c r="T287" s="71">
        <v>148942</v>
      </c>
      <c r="U287" s="151">
        <v>166815.04000000001</v>
      </c>
      <c r="V287" s="70" t="s">
        <v>41</v>
      </c>
      <c r="W287" s="70">
        <v>2013</v>
      </c>
      <c r="X287" s="70"/>
    </row>
    <row r="288" spans="1:24" ht="127.5" hidden="1">
      <c r="A288" s="2" t="s">
        <v>1390</v>
      </c>
      <c r="B288" s="2" t="s">
        <v>1545</v>
      </c>
      <c r="C288" s="70" t="s">
        <v>1360</v>
      </c>
      <c r="D288" s="5" t="s">
        <v>1361</v>
      </c>
      <c r="E288" s="5" t="s">
        <v>1362</v>
      </c>
      <c r="F288" s="5" t="s">
        <v>1363</v>
      </c>
      <c r="G288" s="5" t="s">
        <v>29</v>
      </c>
      <c r="H288" s="24">
        <v>1</v>
      </c>
      <c r="I288" s="70">
        <v>271010000</v>
      </c>
      <c r="J288" s="1" t="s">
        <v>1070</v>
      </c>
      <c r="K288" s="1" t="s">
        <v>893</v>
      </c>
      <c r="L288" s="5" t="s">
        <v>1086</v>
      </c>
      <c r="M288" s="70"/>
      <c r="N288" s="70" t="s">
        <v>81</v>
      </c>
      <c r="O288" s="5" t="s">
        <v>1056</v>
      </c>
      <c r="P288" s="69"/>
      <c r="Q288" s="69" t="s">
        <v>32</v>
      </c>
      <c r="R288" s="71" t="s">
        <v>937</v>
      </c>
      <c r="S288" s="71"/>
      <c r="T288" s="71">
        <v>101103</v>
      </c>
      <c r="U288" s="151">
        <v>113235.36000000002</v>
      </c>
      <c r="V288" s="70" t="s">
        <v>41</v>
      </c>
      <c r="W288" s="70">
        <v>2013</v>
      </c>
      <c r="X288" s="70"/>
    </row>
    <row r="289" spans="1:24" ht="357" hidden="1">
      <c r="A289" s="2" t="s">
        <v>1396</v>
      </c>
      <c r="B289" s="2" t="s">
        <v>1545</v>
      </c>
      <c r="C289" s="70" t="s">
        <v>1365</v>
      </c>
      <c r="D289" s="5" t="s">
        <v>1366</v>
      </c>
      <c r="E289" s="5" t="s">
        <v>1367</v>
      </c>
      <c r="F289" s="5" t="s">
        <v>1368</v>
      </c>
      <c r="G289" s="5" t="s">
        <v>29</v>
      </c>
      <c r="H289" s="24">
        <v>1</v>
      </c>
      <c r="I289" s="70">
        <v>271010000</v>
      </c>
      <c r="J289" s="1" t="s">
        <v>1070</v>
      </c>
      <c r="K289" s="1" t="s">
        <v>851</v>
      </c>
      <c r="L289" s="5" t="s">
        <v>1129</v>
      </c>
      <c r="M289" s="70"/>
      <c r="N289" s="70" t="s">
        <v>81</v>
      </c>
      <c r="O289" s="5" t="s">
        <v>1323</v>
      </c>
      <c r="P289" s="69"/>
      <c r="Q289" s="69" t="s">
        <v>32</v>
      </c>
      <c r="R289" s="71" t="s">
        <v>937</v>
      </c>
      <c r="S289" s="71"/>
      <c r="T289" s="71">
        <v>112000</v>
      </c>
      <c r="U289" s="151">
        <v>125440.00000000001</v>
      </c>
      <c r="V289" s="70" t="s">
        <v>41</v>
      </c>
      <c r="W289" s="70">
        <v>2013</v>
      </c>
      <c r="X289" s="70"/>
    </row>
    <row r="290" spans="1:24" ht="357" hidden="1">
      <c r="A290" s="2" t="s">
        <v>1398</v>
      </c>
      <c r="B290" s="2" t="s">
        <v>1545</v>
      </c>
      <c r="C290" s="70" t="s">
        <v>1365</v>
      </c>
      <c r="D290" s="5" t="s">
        <v>1366</v>
      </c>
      <c r="E290" s="5" t="s">
        <v>1367</v>
      </c>
      <c r="F290" s="5" t="s">
        <v>1368</v>
      </c>
      <c r="G290" s="5" t="s">
        <v>29</v>
      </c>
      <c r="H290" s="24">
        <v>1</v>
      </c>
      <c r="I290" s="70">
        <v>231010000</v>
      </c>
      <c r="J290" s="1" t="s">
        <v>3260</v>
      </c>
      <c r="K290" s="1" t="s">
        <v>890</v>
      </c>
      <c r="L290" s="5" t="s">
        <v>1097</v>
      </c>
      <c r="M290" s="70"/>
      <c r="N290" s="70" t="s">
        <v>81</v>
      </c>
      <c r="O290" s="5" t="s">
        <v>1323</v>
      </c>
      <c r="P290" s="69"/>
      <c r="Q290" s="69" t="s">
        <v>32</v>
      </c>
      <c r="R290" s="71" t="s">
        <v>937</v>
      </c>
      <c r="S290" s="71"/>
      <c r="T290" s="71">
        <v>53875.4</v>
      </c>
      <c r="U290" s="151">
        <v>60340.448000000004</v>
      </c>
      <c r="V290" s="70" t="s">
        <v>41</v>
      </c>
      <c r="W290" s="70">
        <v>2013</v>
      </c>
      <c r="X290" s="70"/>
    </row>
    <row r="291" spans="1:24" ht="357" hidden="1">
      <c r="A291" s="2" t="s">
        <v>1400</v>
      </c>
      <c r="B291" s="2" t="s">
        <v>1545</v>
      </c>
      <c r="C291" s="70" t="s">
        <v>1365</v>
      </c>
      <c r="D291" s="5" t="s">
        <v>1366</v>
      </c>
      <c r="E291" s="5" t="s">
        <v>1367</v>
      </c>
      <c r="F291" s="5" t="s">
        <v>1368</v>
      </c>
      <c r="G291" s="5" t="s">
        <v>29</v>
      </c>
      <c r="H291" s="24">
        <v>1</v>
      </c>
      <c r="I291" s="70">
        <v>151010000</v>
      </c>
      <c r="J291" s="20" t="s">
        <v>1574</v>
      </c>
      <c r="K291" s="1" t="s">
        <v>1353</v>
      </c>
      <c r="L291" s="70" t="s">
        <v>1125</v>
      </c>
      <c r="M291" s="70"/>
      <c r="N291" s="70" t="s">
        <v>81</v>
      </c>
      <c r="O291" s="5" t="s">
        <v>1323</v>
      </c>
      <c r="P291" s="69"/>
      <c r="Q291" s="69" t="s">
        <v>32</v>
      </c>
      <c r="R291" s="71" t="s">
        <v>937</v>
      </c>
      <c r="S291" s="71"/>
      <c r="T291" s="71">
        <v>97049</v>
      </c>
      <c r="U291" s="151">
        <v>108694.88</v>
      </c>
      <c r="V291" s="70" t="s">
        <v>41</v>
      </c>
      <c r="W291" s="70">
        <v>2013</v>
      </c>
      <c r="X291" s="70"/>
    </row>
    <row r="292" spans="1:24" ht="127.5" hidden="1">
      <c r="A292" s="2" t="s">
        <v>1402</v>
      </c>
      <c r="B292" s="2" t="s">
        <v>1545</v>
      </c>
      <c r="C292" s="70" t="s">
        <v>1355</v>
      </c>
      <c r="D292" s="5" t="s">
        <v>1356</v>
      </c>
      <c r="E292" s="5" t="s">
        <v>1357</v>
      </c>
      <c r="F292" s="5" t="s">
        <v>1358</v>
      </c>
      <c r="G292" s="5" t="s">
        <v>29</v>
      </c>
      <c r="H292" s="24">
        <v>1</v>
      </c>
      <c r="I292" s="70">
        <v>750000000</v>
      </c>
      <c r="J292" s="20" t="s">
        <v>1631</v>
      </c>
      <c r="K292" s="1" t="s">
        <v>875</v>
      </c>
      <c r="L292" s="5" t="s">
        <v>1111</v>
      </c>
      <c r="M292" s="70"/>
      <c r="N292" s="70" t="s">
        <v>81</v>
      </c>
      <c r="O292" s="5" t="s">
        <v>1056</v>
      </c>
      <c r="P292" s="69"/>
      <c r="Q292" s="69" t="s">
        <v>32</v>
      </c>
      <c r="R292" s="71" t="s">
        <v>937</v>
      </c>
      <c r="S292" s="71"/>
      <c r="T292" s="71">
        <v>36957.870000000003</v>
      </c>
      <c r="U292" s="151">
        <v>41392.81440000001</v>
      </c>
      <c r="V292" s="70" t="s">
        <v>41</v>
      </c>
      <c r="W292" s="70">
        <v>2013</v>
      </c>
      <c r="X292" s="70"/>
    </row>
    <row r="293" spans="1:24" ht="127.5" hidden="1">
      <c r="A293" s="2" t="s">
        <v>1404</v>
      </c>
      <c r="B293" s="2" t="s">
        <v>1545</v>
      </c>
      <c r="C293" s="70" t="s">
        <v>1360</v>
      </c>
      <c r="D293" s="5" t="s">
        <v>1361</v>
      </c>
      <c r="E293" s="5" t="s">
        <v>1362</v>
      </c>
      <c r="F293" s="5" t="s">
        <v>1363</v>
      </c>
      <c r="G293" s="5" t="s">
        <v>29</v>
      </c>
      <c r="H293" s="24">
        <v>1</v>
      </c>
      <c r="I293" s="70">
        <v>750000000</v>
      </c>
      <c r="J293" s="20" t="s">
        <v>1631</v>
      </c>
      <c r="K293" s="1" t="s">
        <v>1353</v>
      </c>
      <c r="L293" s="5" t="s">
        <v>1111</v>
      </c>
      <c r="M293" s="70"/>
      <c r="N293" s="70" t="s">
        <v>81</v>
      </c>
      <c r="O293" s="5" t="s">
        <v>1056</v>
      </c>
      <c r="P293" s="69"/>
      <c r="Q293" s="69" t="s">
        <v>32</v>
      </c>
      <c r="R293" s="71" t="s">
        <v>937</v>
      </c>
      <c r="S293" s="71"/>
      <c r="T293" s="71">
        <v>263588.7</v>
      </c>
      <c r="U293" s="151">
        <v>295219.34400000004</v>
      </c>
      <c r="V293" s="70" t="s">
        <v>41</v>
      </c>
      <c r="W293" s="70">
        <v>2013</v>
      </c>
      <c r="X293" s="70"/>
    </row>
    <row r="294" spans="1:24" ht="357" hidden="1">
      <c r="A294" s="2" t="s">
        <v>1405</v>
      </c>
      <c r="B294" s="2" t="s">
        <v>1545</v>
      </c>
      <c r="C294" s="70" t="s">
        <v>1365</v>
      </c>
      <c r="D294" s="5" t="s">
        <v>1366</v>
      </c>
      <c r="E294" s="5" t="s">
        <v>1367</v>
      </c>
      <c r="F294" s="5" t="s">
        <v>1368</v>
      </c>
      <c r="G294" s="5" t="s">
        <v>29</v>
      </c>
      <c r="H294" s="24">
        <v>1</v>
      </c>
      <c r="I294" s="70">
        <v>750000000</v>
      </c>
      <c r="J294" s="20" t="s">
        <v>1631</v>
      </c>
      <c r="K294" s="1" t="s">
        <v>68</v>
      </c>
      <c r="L294" s="5" t="s">
        <v>1374</v>
      </c>
      <c r="M294" s="70"/>
      <c r="N294" s="70" t="s">
        <v>81</v>
      </c>
      <c r="O294" s="5" t="s">
        <v>1323</v>
      </c>
      <c r="P294" s="69"/>
      <c r="Q294" s="69" t="s">
        <v>32</v>
      </c>
      <c r="R294" s="71" t="s">
        <v>937</v>
      </c>
      <c r="S294" s="71"/>
      <c r="T294" s="71">
        <v>71572.320000000007</v>
      </c>
      <c r="U294" s="151">
        <v>80160.998400000011</v>
      </c>
      <c r="V294" s="70" t="s">
        <v>41</v>
      </c>
      <c r="W294" s="70">
        <v>2013</v>
      </c>
      <c r="X294" s="70"/>
    </row>
    <row r="295" spans="1:24" ht="357" hidden="1">
      <c r="A295" s="2" t="s">
        <v>1407</v>
      </c>
      <c r="B295" s="2" t="s">
        <v>1545</v>
      </c>
      <c r="C295" s="70" t="s">
        <v>1365</v>
      </c>
      <c r="D295" s="5" t="s">
        <v>1366</v>
      </c>
      <c r="E295" s="5" t="s">
        <v>1367</v>
      </c>
      <c r="F295" s="5" t="s">
        <v>1368</v>
      </c>
      <c r="G295" s="5" t="s">
        <v>29</v>
      </c>
      <c r="H295" s="24">
        <v>1</v>
      </c>
      <c r="I295" s="70">
        <v>750000000</v>
      </c>
      <c r="J295" s="20" t="s">
        <v>1631</v>
      </c>
      <c r="K295" s="1" t="s">
        <v>68</v>
      </c>
      <c r="L295" s="5" t="s">
        <v>1376</v>
      </c>
      <c r="M295" s="70"/>
      <c r="N295" s="70" t="s">
        <v>81</v>
      </c>
      <c r="O295" s="5" t="s">
        <v>1323</v>
      </c>
      <c r="P295" s="69"/>
      <c r="Q295" s="69" t="s">
        <v>32</v>
      </c>
      <c r="R295" s="71" t="s">
        <v>937</v>
      </c>
      <c r="S295" s="71"/>
      <c r="T295" s="71">
        <v>63904.44</v>
      </c>
      <c r="U295" s="151">
        <v>71572.972800000003</v>
      </c>
      <c r="V295" s="70" t="s">
        <v>41</v>
      </c>
      <c r="W295" s="70">
        <v>2013</v>
      </c>
      <c r="X295" s="70"/>
    </row>
    <row r="296" spans="1:24" ht="165.75" hidden="1">
      <c r="A296" s="2" t="s">
        <v>1409</v>
      </c>
      <c r="B296" s="2" t="s">
        <v>1545</v>
      </c>
      <c r="C296" s="70" t="s">
        <v>1378</v>
      </c>
      <c r="D296" s="5" t="s">
        <v>1379</v>
      </c>
      <c r="E296" s="5" t="s">
        <v>1379</v>
      </c>
      <c r="F296" s="5" t="s">
        <v>1380</v>
      </c>
      <c r="G296" s="5" t="s">
        <v>36</v>
      </c>
      <c r="H296" s="24">
        <v>1</v>
      </c>
      <c r="I296" s="51">
        <v>271010000</v>
      </c>
      <c r="J296" s="212" t="s">
        <v>4287</v>
      </c>
      <c r="K296" s="1" t="s">
        <v>564</v>
      </c>
      <c r="L296" s="5" t="s">
        <v>1065</v>
      </c>
      <c r="M296" s="70"/>
      <c r="N296" s="70" t="s">
        <v>81</v>
      </c>
      <c r="O296" s="5" t="s">
        <v>1056</v>
      </c>
      <c r="P296" s="69"/>
      <c r="Q296" s="69" t="s">
        <v>32</v>
      </c>
      <c r="R296" s="71" t="s">
        <v>937</v>
      </c>
      <c r="S296" s="71"/>
      <c r="T296" s="71">
        <v>7663598.6399999997</v>
      </c>
      <c r="U296" s="151">
        <v>8583230.4768000003</v>
      </c>
      <c r="V296" s="70" t="s">
        <v>41</v>
      </c>
      <c r="W296" s="70">
        <v>2013</v>
      </c>
      <c r="X296" s="70"/>
    </row>
    <row r="297" spans="1:24" ht="357" hidden="1">
      <c r="A297" s="2" t="s">
        <v>1413</v>
      </c>
      <c r="B297" s="2" t="s">
        <v>1545</v>
      </c>
      <c r="C297" s="70" t="s">
        <v>1365</v>
      </c>
      <c r="D297" s="5" t="s">
        <v>1366</v>
      </c>
      <c r="E297" s="5" t="s">
        <v>1367</v>
      </c>
      <c r="F297" s="5" t="s">
        <v>1368</v>
      </c>
      <c r="G297" s="5" t="s">
        <v>29</v>
      </c>
      <c r="H297" s="24">
        <v>1</v>
      </c>
      <c r="I297" s="51">
        <v>271010000</v>
      </c>
      <c r="J297" s="212" t="s">
        <v>4287</v>
      </c>
      <c r="K297" s="1" t="s">
        <v>564</v>
      </c>
      <c r="L297" s="5" t="s">
        <v>1065</v>
      </c>
      <c r="M297" s="70"/>
      <c r="N297" s="70" t="s">
        <v>81</v>
      </c>
      <c r="O297" s="5" t="s">
        <v>1323</v>
      </c>
      <c r="P297" s="69"/>
      <c r="Q297" s="69" t="s">
        <v>32</v>
      </c>
      <c r="R297" s="71" t="s">
        <v>937</v>
      </c>
      <c r="S297" s="71"/>
      <c r="T297" s="71">
        <v>444200</v>
      </c>
      <c r="U297" s="151">
        <v>497504.00000000006</v>
      </c>
      <c r="V297" s="70" t="s">
        <v>41</v>
      </c>
      <c r="W297" s="70">
        <v>2013</v>
      </c>
      <c r="X297" s="70"/>
    </row>
    <row r="298" spans="1:24" ht="127.5" hidden="1">
      <c r="A298" s="2" t="s">
        <v>1419</v>
      </c>
      <c r="B298" s="2" t="s">
        <v>1545</v>
      </c>
      <c r="C298" s="70" t="s">
        <v>1355</v>
      </c>
      <c r="D298" s="5" t="s">
        <v>1356</v>
      </c>
      <c r="E298" s="5" t="s">
        <v>1357</v>
      </c>
      <c r="F298" s="5" t="s">
        <v>1358</v>
      </c>
      <c r="G298" s="5" t="s">
        <v>29</v>
      </c>
      <c r="H298" s="24">
        <v>1</v>
      </c>
      <c r="I298" s="51">
        <v>271010000</v>
      </c>
      <c r="J298" s="212" t="s">
        <v>4287</v>
      </c>
      <c r="K298" s="1" t="s">
        <v>851</v>
      </c>
      <c r="L298" s="5" t="s">
        <v>1383</v>
      </c>
      <c r="M298" s="70"/>
      <c r="N298" s="70" t="s">
        <v>81</v>
      </c>
      <c r="O298" s="5" t="s">
        <v>1056</v>
      </c>
      <c r="P298" s="69"/>
      <c r="Q298" s="69" t="s">
        <v>32</v>
      </c>
      <c r="R298" s="71" t="s">
        <v>937</v>
      </c>
      <c r="S298" s="71"/>
      <c r="T298" s="71">
        <v>676540.67</v>
      </c>
      <c r="U298" s="151">
        <v>757725.55040000007</v>
      </c>
      <c r="V298" s="70" t="s">
        <v>41</v>
      </c>
      <c r="W298" s="70">
        <v>2013</v>
      </c>
      <c r="X298" s="70"/>
    </row>
    <row r="299" spans="1:24" ht="357" hidden="1">
      <c r="A299" s="2" t="s">
        <v>1420</v>
      </c>
      <c r="B299" s="2" t="s">
        <v>1545</v>
      </c>
      <c r="C299" s="70" t="s">
        <v>1365</v>
      </c>
      <c r="D299" s="5" t="s">
        <v>1366</v>
      </c>
      <c r="E299" s="5" t="s">
        <v>1367</v>
      </c>
      <c r="F299" s="5" t="s">
        <v>1368</v>
      </c>
      <c r="G299" s="5" t="s">
        <v>29</v>
      </c>
      <c r="H299" s="24">
        <v>1</v>
      </c>
      <c r="I299" s="70">
        <v>471010000</v>
      </c>
      <c r="J299" s="1" t="s">
        <v>1054</v>
      </c>
      <c r="K299" s="1" t="s">
        <v>851</v>
      </c>
      <c r="L299" s="5" t="s">
        <v>1101</v>
      </c>
      <c r="M299" s="70"/>
      <c r="N299" s="70" t="s">
        <v>81</v>
      </c>
      <c r="O299" s="5" t="s">
        <v>1323</v>
      </c>
      <c r="P299" s="69"/>
      <c r="Q299" s="69" t="s">
        <v>32</v>
      </c>
      <c r="R299" s="71" t="s">
        <v>937</v>
      </c>
      <c r="S299" s="71"/>
      <c r="T299" s="71">
        <v>61610.6</v>
      </c>
      <c r="U299" s="151">
        <v>69003.872000000003</v>
      </c>
      <c r="V299" s="70" t="s">
        <v>41</v>
      </c>
      <c r="W299" s="70">
        <v>2013</v>
      </c>
      <c r="X299" s="70"/>
    </row>
    <row r="300" spans="1:24" ht="357" hidden="1">
      <c r="A300" s="2" t="s">
        <v>1421</v>
      </c>
      <c r="B300" s="2" t="s">
        <v>1545</v>
      </c>
      <c r="C300" s="70" t="s">
        <v>1365</v>
      </c>
      <c r="D300" s="5" t="s">
        <v>1366</v>
      </c>
      <c r="E300" s="5" t="s">
        <v>1367</v>
      </c>
      <c r="F300" s="5" t="s">
        <v>1368</v>
      </c>
      <c r="G300" s="5" t="s">
        <v>29</v>
      </c>
      <c r="H300" s="24">
        <v>1</v>
      </c>
      <c r="I300" s="70">
        <v>471010000</v>
      </c>
      <c r="J300" s="1" t="s">
        <v>1054</v>
      </c>
      <c r="K300" s="1" t="s">
        <v>851</v>
      </c>
      <c r="L300" s="70" t="s">
        <v>1076</v>
      </c>
      <c r="M300" s="70"/>
      <c r="N300" s="70" t="s">
        <v>81</v>
      </c>
      <c r="O300" s="5" t="s">
        <v>1323</v>
      </c>
      <c r="P300" s="69"/>
      <c r="Q300" s="69" t="s">
        <v>32</v>
      </c>
      <c r="R300" s="71" t="s">
        <v>937</v>
      </c>
      <c r="S300" s="71"/>
      <c r="T300" s="71">
        <v>28557.23</v>
      </c>
      <c r="U300" s="151">
        <v>31984.097600000001</v>
      </c>
      <c r="V300" s="70" t="s">
        <v>41</v>
      </c>
      <c r="W300" s="70">
        <v>2013</v>
      </c>
      <c r="X300" s="70"/>
    </row>
    <row r="301" spans="1:24" ht="357" hidden="1">
      <c r="A301" s="2" t="s">
        <v>1422</v>
      </c>
      <c r="B301" s="2" t="s">
        <v>1545</v>
      </c>
      <c r="C301" s="70" t="s">
        <v>1365</v>
      </c>
      <c r="D301" s="5" t="s">
        <v>1366</v>
      </c>
      <c r="E301" s="5" t="s">
        <v>1367</v>
      </c>
      <c r="F301" s="5" t="s">
        <v>1368</v>
      </c>
      <c r="G301" s="5" t="s">
        <v>29</v>
      </c>
      <c r="H301" s="24">
        <v>1</v>
      </c>
      <c r="I301" s="70">
        <v>471010000</v>
      </c>
      <c r="J301" s="1" t="s">
        <v>1054</v>
      </c>
      <c r="K301" s="1" t="s">
        <v>851</v>
      </c>
      <c r="L301" s="5" t="s">
        <v>1077</v>
      </c>
      <c r="M301" s="70"/>
      <c r="N301" s="70" t="s">
        <v>81</v>
      </c>
      <c r="O301" s="5" t="s">
        <v>1323</v>
      </c>
      <c r="P301" s="69"/>
      <c r="Q301" s="69" t="s">
        <v>32</v>
      </c>
      <c r="R301" s="71" t="s">
        <v>937</v>
      </c>
      <c r="S301" s="71"/>
      <c r="T301" s="71">
        <v>37344.07</v>
      </c>
      <c r="U301" s="151">
        <v>41825.358400000005</v>
      </c>
      <c r="V301" s="70" t="s">
        <v>41</v>
      </c>
      <c r="W301" s="70">
        <v>2013</v>
      </c>
      <c r="X301" s="70"/>
    </row>
    <row r="302" spans="1:24" ht="357" hidden="1">
      <c r="A302" s="2" t="s">
        <v>1424</v>
      </c>
      <c r="B302" s="2" t="s">
        <v>1545</v>
      </c>
      <c r="C302" s="70" t="s">
        <v>1365</v>
      </c>
      <c r="D302" s="5" t="s">
        <v>1366</v>
      </c>
      <c r="E302" s="5" t="s">
        <v>1367</v>
      </c>
      <c r="F302" s="5" t="s">
        <v>1368</v>
      </c>
      <c r="G302" s="5" t="s">
        <v>29</v>
      </c>
      <c r="H302" s="24">
        <v>1</v>
      </c>
      <c r="I302" s="70">
        <v>471010000</v>
      </c>
      <c r="J302" s="1" t="s">
        <v>1054</v>
      </c>
      <c r="K302" s="1" t="s">
        <v>851</v>
      </c>
      <c r="L302" s="5" t="s">
        <v>1078</v>
      </c>
      <c r="M302" s="70"/>
      <c r="N302" s="70" t="s">
        <v>81</v>
      </c>
      <c r="O302" s="5" t="s">
        <v>1323</v>
      </c>
      <c r="P302" s="69"/>
      <c r="Q302" s="69" t="s">
        <v>32</v>
      </c>
      <c r="R302" s="71" t="s">
        <v>937</v>
      </c>
      <c r="S302" s="71"/>
      <c r="T302" s="71">
        <v>28557.23</v>
      </c>
      <c r="U302" s="151">
        <v>31984.097600000001</v>
      </c>
      <c r="V302" s="70" t="s">
        <v>41</v>
      </c>
      <c r="W302" s="70">
        <v>2013</v>
      </c>
      <c r="X302" s="70"/>
    </row>
    <row r="303" spans="1:24" ht="357" hidden="1">
      <c r="A303" s="2" t="s">
        <v>1425</v>
      </c>
      <c r="B303" s="2" t="s">
        <v>1545</v>
      </c>
      <c r="C303" s="70" t="s">
        <v>1365</v>
      </c>
      <c r="D303" s="5" t="s">
        <v>1366</v>
      </c>
      <c r="E303" s="5" t="s">
        <v>1367</v>
      </c>
      <c r="F303" s="5" t="s">
        <v>1368</v>
      </c>
      <c r="G303" s="5" t="s">
        <v>29</v>
      </c>
      <c r="H303" s="24">
        <v>1</v>
      </c>
      <c r="I303" s="70">
        <v>311010000</v>
      </c>
      <c r="J303" s="1" t="s">
        <v>1088</v>
      </c>
      <c r="K303" s="1" t="s">
        <v>564</v>
      </c>
      <c r="L303" s="70" t="s">
        <v>1089</v>
      </c>
      <c r="M303" s="70"/>
      <c r="N303" s="70" t="s">
        <v>81</v>
      </c>
      <c r="O303" s="5" t="s">
        <v>1323</v>
      </c>
      <c r="P303" s="69"/>
      <c r="Q303" s="69" t="s">
        <v>32</v>
      </c>
      <c r="R303" s="71" t="s">
        <v>937</v>
      </c>
      <c r="S303" s="71"/>
      <c r="T303" s="71">
        <v>75833.039999999994</v>
      </c>
      <c r="U303" s="151">
        <v>84933.004799999995</v>
      </c>
      <c r="V303" s="70" t="s">
        <v>41</v>
      </c>
      <c r="W303" s="2">
        <v>2013</v>
      </c>
      <c r="X303" s="2"/>
    </row>
    <row r="304" spans="1:24" ht="357" hidden="1">
      <c r="A304" s="2" t="s">
        <v>1426</v>
      </c>
      <c r="B304" s="2" t="s">
        <v>1545</v>
      </c>
      <c r="C304" s="70" t="s">
        <v>1365</v>
      </c>
      <c r="D304" s="5" t="s">
        <v>1366</v>
      </c>
      <c r="E304" s="5" t="s">
        <v>1367</v>
      </c>
      <c r="F304" s="5" t="s">
        <v>1368</v>
      </c>
      <c r="G304" s="5" t="s">
        <v>29</v>
      </c>
      <c r="H304" s="24">
        <v>1</v>
      </c>
      <c r="I304" s="70">
        <v>311010000</v>
      </c>
      <c r="J304" s="1" t="s">
        <v>1088</v>
      </c>
      <c r="K304" s="1" t="s">
        <v>564</v>
      </c>
      <c r="L304" s="5" t="s">
        <v>1103</v>
      </c>
      <c r="M304" s="70"/>
      <c r="N304" s="70" t="s">
        <v>81</v>
      </c>
      <c r="O304" s="5" t="s">
        <v>1323</v>
      </c>
      <c r="P304" s="69"/>
      <c r="Q304" s="69" t="s">
        <v>32</v>
      </c>
      <c r="R304" s="71" t="s">
        <v>937</v>
      </c>
      <c r="S304" s="71"/>
      <c r="T304" s="71">
        <v>75833.039999999994</v>
      </c>
      <c r="U304" s="151">
        <v>84933.004799999995</v>
      </c>
      <c r="V304" s="70" t="s">
        <v>41</v>
      </c>
      <c r="W304" s="2">
        <v>2013</v>
      </c>
      <c r="X304" s="2"/>
    </row>
    <row r="305" spans="1:24" ht="140.25" hidden="1">
      <c r="A305" s="2" t="s">
        <v>1427</v>
      </c>
      <c r="B305" s="2" t="s">
        <v>1545</v>
      </c>
      <c r="C305" s="1" t="s">
        <v>1391</v>
      </c>
      <c r="D305" s="1" t="s">
        <v>1392</v>
      </c>
      <c r="E305" s="1" t="s">
        <v>1392</v>
      </c>
      <c r="F305" s="1" t="s">
        <v>1393</v>
      </c>
      <c r="G305" s="1" t="s">
        <v>29</v>
      </c>
      <c r="H305" s="24">
        <v>1</v>
      </c>
      <c r="I305" s="1">
        <v>711210000</v>
      </c>
      <c r="J305" s="385" t="s">
        <v>79</v>
      </c>
      <c r="K305" s="1" t="s">
        <v>1024</v>
      </c>
      <c r="L305" s="1" t="s">
        <v>1394</v>
      </c>
      <c r="M305" s="2"/>
      <c r="N305" s="70" t="s">
        <v>81</v>
      </c>
      <c r="O305" s="2" t="s">
        <v>1026</v>
      </c>
      <c r="P305" s="2"/>
      <c r="Q305" s="2" t="s">
        <v>1395</v>
      </c>
      <c r="R305" s="71">
        <v>310</v>
      </c>
      <c r="S305" s="75"/>
      <c r="T305" s="75">
        <v>124276786</v>
      </c>
      <c r="U305" s="151">
        <v>139190000.32000002</v>
      </c>
      <c r="V305" s="57" t="s">
        <v>41</v>
      </c>
      <c r="W305" s="2">
        <v>2013</v>
      </c>
      <c r="X305" s="2"/>
    </row>
    <row r="306" spans="1:24" ht="140.25" hidden="1">
      <c r="A306" s="2" t="s">
        <v>1433</v>
      </c>
      <c r="B306" s="2" t="s">
        <v>1545</v>
      </c>
      <c r="C306" s="1" t="s">
        <v>1391</v>
      </c>
      <c r="D306" s="1" t="s">
        <v>1392</v>
      </c>
      <c r="E306" s="1" t="s">
        <v>1392</v>
      </c>
      <c r="F306" s="1" t="s">
        <v>1393</v>
      </c>
      <c r="G306" s="1" t="s">
        <v>29</v>
      </c>
      <c r="H306" s="24">
        <v>1</v>
      </c>
      <c r="I306" s="1">
        <v>711210000</v>
      </c>
      <c r="J306" s="385" t="s">
        <v>79</v>
      </c>
      <c r="K306" s="1" t="s">
        <v>1024</v>
      </c>
      <c r="L306" s="111" t="s">
        <v>1397</v>
      </c>
      <c r="M306" s="2"/>
      <c r="N306" s="70" t="s">
        <v>81</v>
      </c>
      <c r="O306" s="2" t="s">
        <v>1026</v>
      </c>
      <c r="P306" s="2"/>
      <c r="Q306" s="2" t="s">
        <v>1395</v>
      </c>
      <c r="R306" s="71">
        <v>270</v>
      </c>
      <c r="S306" s="75"/>
      <c r="T306" s="75">
        <v>108241072</v>
      </c>
      <c r="U306" s="151">
        <v>121230000.64000002</v>
      </c>
      <c r="V306" s="57" t="s">
        <v>41</v>
      </c>
      <c r="W306" s="2">
        <v>2013</v>
      </c>
      <c r="X306" s="2"/>
    </row>
    <row r="307" spans="1:24" ht="140.25" hidden="1">
      <c r="A307" s="2" t="s">
        <v>1434</v>
      </c>
      <c r="B307" s="2" t="s">
        <v>1545</v>
      </c>
      <c r="C307" s="1" t="s">
        <v>1391</v>
      </c>
      <c r="D307" s="1" t="s">
        <v>1392</v>
      </c>
      <c r="E307" s="1" t="s">
        <v>1392</v>
      </c>
      <c r="F307" s="1" t="s">
        <v>1393</v>
      </c>
      <c r="G307" s="1" t="s">
        <v>29</v>
      </c>
      <c r="H307" s="24">
        <v>1</v>
      </c>
      <c r="I307" s="1">
        <v>711210000</v>
      </c>
      <c r="J307" s="385" t="s">
        <v>79</v>
      </c>
      <c r="K307" s="1" t="s">
        <v>1024</v>
      </c>
      <c r="L307" s="112" t="s">
        <v>1399</v>
      </c>
      <c r="M307" s="2"/>
      <c r="N307" s="70" t="s">
        <v>81</v>
      </c>
      <c r="O307" s="2" t="s">
        <v>1026</v>
      </c>
      <c r="P307" s="2"/>
      <c r="Q307" s="2" t="s">
        <v>1395</v>
      </c>
      <c r="R307" s="71">
        <v>270</v>
      </c>
      <c r="S307" s="75"/>
      <c r="T307" s="75">
        <v>108241072</v>
      </c>
      <c r="U307" s="151">
        <v>121230000.64000002</v>
      </c>
      <c r="V307" s="57" t="s">
        <v>41</v>
      </c>
      <c r="W307" s="2">
        <v>2013</v>
      </c>
      <c r="X307" s="2"/>
    </row>
    <row r="308" spans="1:24" ht="140.25" hidden="1">
      <c r="A308" s="2" t="s">
        <v>1435</v>
      </c>
      <c r="B308" s="2" t="s">
        <v>1545</v>
      </c>
      <c r="C308" s="1" t="s">
        <v>1391</v>
      </c>
      <c r="D308" s="1" t="s">
        <v>1392</v>
      </c>
      <c r="E308" s="1" t="s">
        <v>1392</v>
      </c>
      <c r="F308" s="1" t="s">
        <v>1393</v>
      </c>
      <c r="G308" s="1" t="s">
        <v>29</v>
      </c>
      <c r="H308" s="24">
        <v>1</v>
      </c>
      <c r="I308" s="1">
        <v>711210000</v>
      </c>
      <c r="J308" s="385" t="s">
        <v>79</v>
      </c>
      <c r="K308" s="1" t="s">
        <v>1024</v>
      </c>
      <c r="L308" s="112" t="s">
        <v>1401</v>
      </c>
      <c r="M308" s="2"/>
      <c r="N308" s="70" t="s">
        <v>81</v>
      </c>
      <c r="O308" s="2" t="s">
        <v>1026</v>
      </c>
      <c r="P308" s="2"/>
      <c r="Q308" s="2" t="s">
        <v>1395</v>
      </c>
      <c r="R308" s="71">
        <v>260</v>
      </c>
      <c r="S308" s="75"/>
      <c r="T308" s="75">
        <v>66857145</v>
      </c>
      <c r="U308" s="151">
        <v>74880002.400000006</v>
      </c>
      <c r="V308" s="57" t="s">
        <v>41</v>
      </c>
      <c r="W308" s="2">
        <v>2013</v>
      </c>
      <c r="X308" s="2"/>
    </row>
    <row r="309" spans="1:24" ht="140.25" hidden="1">
      <c r="A309" s="2" t="s">
        <v>1437</v>
      </c>
      <c r="B309" s="2" t="s">
        <v>1545</v>
      </c>
      <c r="C309" s="1" t="s">
        <v>1391</v>
      </c>
      <c r="D309" s="1" t="s">
        <v>1392</v>
      </c>
      <c r="E309" s="1" t="s">
        <v>1392</v>
      </c>
      <c r="F309" s="1" t="s">
        <v>1393</v>
      </c>
      <c r="G309" s="1" t="s">
        <v>29</v>
      </c>
      <c r="H309" s="24">
        <v>1</v>
      </c>
      <c r="I309" s="1">
        <v>711210000</v>
      </c>
      <c r="J309" s="385" t="s">
        <v>79</v>
      </c>
      <c r="K309" s="1" t="s">
        <v>1024</v>
      </c>
      <c r="L309" s="112" t="s">
        <v>1403</v>
      </c>
      <c r="M309" s="2"/>
      <c r="N309" s="70" t="s">
        <v>81</v>
      </c>
      <c r="O309" s="2" t="s">
        <v>1026</v>
      </c>
      <c r="P309" s="2"/>
      <c r="Q309" s="2" t="s">
        <v>1395</v>
      </c>
      <c r="R309" s="71">
        <v>91</v>
      </c>
      <c r="S309" s="75"/>
      <c r="T309" s="75">
        <v>19093750</v>
      </c>
      <c r="U309" s="151">
        <v>21385000.000000004</v>
      </c>
      <c r="V309" s="57" t="s">
        <v>41</v>
      </c>
      <c r="W309" s="2">
        <v>2013</v>
      </c>
      <c r="X309" s="2"/>
    </row>
    <row r="310" spans="1:24" ht="140.25" hidden="1">
      <c r="A310" s="2" t="s">
        <v>1438</v>
      </c>
      <c r="B310" s="2" t="s">
        <v>1545</v>
      </c>
      <c r="C310" s="1" t="s">
        <v>1391</v>
      </c>
      <c r="D310" s="1" t="s">
        <v>1392</v>
      </c>
      <c r="E310" s="1" t="s">
        <v>1392</v>
      </c>
      <c r="F310" s="1" t="s">
        <v>1393</v>
      </c>
      <c r="G310" s="1" t="s">
        <v>29</v>
      </c>
      <c r="H310" s="24">
        <v>1</v>
      </c>
      <c r="I310" s="1">
        <v>711210000</v>
      </c>
      <c r="J310" s="385" t="s">
        <v>79</v>
      </c>
      <c r="K310" s="1" t="s">
        <v>1024</v>
      </c>
      <c r="L310" s="1" t="s">
        <v>1383</v>
      </c>
      <c r="M310" s="2"/>
      <c r="N310" s="70" t="s">
        <v>81</v>
      </c>
      <c r="O310" s="2" t="s">
        <v>1026</v>
      </c>
      <c r="P310" s="2"/>
      <c r="Q310" s="2" t="s">
        <v>1395</v>
      </c>
      <c r="R310" s="71">
        <v>90</v>
      </c>
      <c r="S310" s="75"/>
      <c r="T310" s="75">
        <v>36080357</v>
      </c>
      <c r="U310" s="151">
        <v>40409999.840000004</v>
      </c>
      <c r="V310" s="57" t="s">
        <v>41</v>
      </c>
      <c r="W310" s="2">
        <v>2013</v>
      </c>
      <c r="X310" s="2"/>
    </row>
    <row r="311" spans="1:24" ht="140.25" hidden="1">
      <c r="A311" s="2" t="s">
        <v>1439</v>
      </c>
      <c r="B311" s="2" t="s">
        <v>1545</v>
      </c>
      <c r="C311" s="1" t="s">
        <v>1391</v>
      </c>
      <c r="D311" s="1" t="s">
        <v>1392</v>
      </c>
      <c r="E311" s="1" t="s">
        <v>1392</v>
      </c>
      <c r="F311" s="1" t="s">
        <v>1393</v>
      </c>
      <c r="G311" s="1" t="s">
        <v>29</v>
      </c>
      <c r="H311" s="24">
        <v>1</v>
      </c>
      <c r="I311" s="1">
        <v>711210000</v>
      </c>
      <c r="J311" s="385" t="s">
        <v>79</v>
      </c>
      <c r="K311" s="1" t="s">
        <v>1024</v>
      </c>
      <c r="L311" s="112" t="s">
        <v>1406</v>
      </c>
      <c r="M311" s="2"/>
      <c r="N311" s="70" t="s">
        <v>81</v>
      </c>
      <c r="O311" s="2" t="s">
        <v>1026</v>
      </c>
      <c r="P311" s="2"/>
      <c r="Q311" s="2" t="s">
        <v>1395</v>
      </c>
      <c r="R311" s="71">
        <v>310</v>
      </c>
      <c r="S311" s="75"/>
      <c r="T311" s="75">
        <v>124276786</v>
      </c>
      <c r="U311" s="151">
        <v>139190000.32000002</v>
      </c>
      <c r="V311" s="57" t="s">
        <v>41</v>
      </c>
      <c r="W311" s="2">
        <v>2013</v>
      </c>
      <c r="X311" s="2"/>
    </row>
    <row r="312" spans="1:24" ht="140.25" hidden="1">
      <c r="A312" s="2" t="s">
        <v>1440</v>
      </c>
      <c r="B312" s="2" t="s">
        <v>1545</v>
      </c>
      <c r="C312" s="1" t="s">
        <v>1391</v>
      </c>
      <c r="D312" s="1" t="s">
        <v>1392</v>
      </c>
      <c r="E312" s="1" t="s">
        <v>1392</v>
      </c>
      <c r="F312" s="1" t="s">
        <v>1393</v>
      </c>
      <c r="G312" s="1" t="s">
        <v>29</v>
      </c>
      <c r="H312" s="24">
        <v>1</v>
      </c>
      <c r="I312" s="1">
        <v>711210000</v>
      </c>
      <c r="J312" s="385" t="s">
        <v>79</v>
      </c>
      <c r="K312" s="1" t="s">
        <v>1024</v>
      </c>
      <c r="L312" s="112" t="s">
        <v>1408</v>
      </c>
      <c r="M312" s="2"/>
      <c r="N312" s="70" t="s">
        <v>81</v>
      </c>
      <c r="O312" s="2" t="s">
        <v>1026</v>
      </c>
      <c r="P312" s="2"/>
      <c r="Q312" s="2" t="s">
        <v>1395</v>
      </c>
      <c r="R312" s="71">
        <v>200</v>
      </c>
      <c r="S312" s="75"/>
      <c r="T312" s="75">
        <v>80178572</v>
      </c>
      <c r="U312" s="151">
        <v>89800000.640000015</v>
      </c>
      <c r="V312" s="57" t="s">
        <v>41</v>
      </c>
      <c r="W312" s="2">
        <v>2013</v>
      </c>
      <c r="X312" s="2"/>
    </row>
    <row r="313" spans="1:24" ht="140.25" hidden="1">
      <c r="A313" s="2" t="s">
        <v>1441</v>
      </c>
      <c r="B313" s="2" t="s">
        <v>1545</v>
      </c>
      <c r="C313" s="1" t="s">
        <v>1410</v>
      </c>
      <c r="D313" s="1" t="s">
        <v>1411</v>
      </c>
      <c r="E313" s="1" t="s">
        <v>1411</v>
      </c>
      <c r="F313" s="1" t="s">
        <v>1412</v>
      </c>
      <c r="G313" s="1" t="s">
        <v>29</v>
      </c>
      <c r="H313" s="24">
        <v>1</v>
      </c>
      <c r="I313" s="1">
        <v>711210000</v>
      </c>
      <c r="J313" s="385" t="s">
        <v>79</v>
      </c>
      <c r="K313" s="1" t="s">
        <v>1024</v>
      </c>
      <c r="L313" s="1" t="s">
        <v>1068</v>
      </c>
      <c r="M313" s="2"/>
      <c r="N313" s="70" t="s">
        <v>81</v>
      </c>
      <c r="O313" s="2" t="s">
        <v>1026</v>
      </c>
      <c r="P313" s="2"/>
      <c r="Q313" s="2" t="s">
        <v>1395</v>
      </c>
      <c r="R313" s="71">
        <v>69.430000000000007</v>
      </c>
      <c r="S313" s="75"/>
      <c r="T313" s="151">
        <v>126897680.00000001</v>
      </c>
      <c r="U313" s="151">
        <v>142125402</v>
      </c>
      <c r="V313" s="57" t="s">
        <v>41</v>
      </c>
      <c r="W313" s="2">
        <v>2013</v>
      </c>
      <c r="X313" s="2"/>
    </row>
    <row r="314" spans="1:24" ht="140.25" hidden="1">
      <c r="A314" s="2" t="s">
        <v>1442</v>
      </c>
      <c r="B314" s="2" t="s">
        <v>1545</v>
      </c>
      <c r="C314" s="1" t="s">
        <v>1414</v>
      </c>
      <c r="D314" s="1" t="s">
        <v>1415</v>
      </c>
      <c r="E314" s="1" t="s">
        <v>1416</v>
      </c>
      <c r="F314" s="1" t="s">
        <v>1417</v>
      </c>
      <c r="G314" s="1" t="s">
        <v>36</v>
      </c>
      <c r="H314" s="24">
        <v>1</v>
      </c>
      <c r="I314" s="1">
        <v>231010000</v>
      </c>
      <c r="J314" s="385" t="s">
        <v>3259</v>
      </c>
      <c r="K314" s="1" t="s">
        <v>1024</v>
      </c>
      <c r="L314" s="5" t="s">
        <v>1030</v>
      </c>
      <c r="M314" s="2"/>
      <c r="N314" s="1" t="s">
        <v>1418</v>
      </c>
      <c r="O314" s="2" t="s">
        <v>1026</v>
      </c>
      <c r="P314" s="2"/>
      <c r="Q314" s="69" t="s">
        <v>32</v>
      </c>
      <c r="R314" s="71">
        <v>1</v>
      </c>
      <c r="S314" s="2"/>
      <c r="T314" s="75">
        <v>1673539.8</v>
      </c>
      <c r="U314" s="151">
        <v>1874364.5760000001</v>
      </c>
      <c r="V314" s="57" t="s">
        <v>41</v>
      </c>
      <c r="W314" s="2">
        <v>2013</v>
      </c>
      <c r="X314" s="2"/>
    </row>
    <row r="315" spans="1:24" ht="140.25" hidden="1">
      <c r="A315" s="2" t="s">
        <v>1447</v>
      </c>
      <c r="B315" s="2" t="s">
        <v>1545</v>
      </c>
      <c r="C315" s="1" t="s">
        <v>1414</v>
      </c>
      <c r="D315" s="1" t="s">
        <v>1415</v>
      </c>
      <c r="E315" s="1" t="s">
        <v>1416</v>
      </c>
      <c r="F315" s="1" t="s">
        <v>1417</v>
      </c>
      <c r="G315" s="1" t="s">
        <v>36</v>
      </c>
      <c r="H315" s="24">
        <v>1</v>
      </c>
      <c r="I315" s="1">
        <v>231010000</v>
      </c>
      <c r="J315" s="385" t="s">
        <v>3259</v>
      </c>
      <c r="K315" s="1" t="s">
        <v>1024</v>
      </c>
      <c r="L315" s="112" t="s">
        <v>1028</v>
      </c>
      <c r="M315" s="2"/>
      <c r="N315" s="1" t="s">
        <v>1418</v>
      </c>
      <c r="O315" s="2" t="s">
        <v>1026</v>
      </c>
      <c r="P315" s="2"/>
      <c r="Q315" s="69" t="s">
        <v>32</v>
      </c>
      <c r="R315" s="71">
        <v>1</v>
      </c>
      <c r="S315" s="2"/>
      <c r="T315" s="75">
        <v>6455809.9199999999</v>
      </c>
      <c r="U315" s="151">
        <v>7230507.1104000006</v>
      </c>
      <c r="V315" s="57" t="s">
        <v>41</v>
      </c>
      <c r="W315" s="45">
        <v>2013</v>
      </c>
      <c r="X315" s="45"/>
    </row>
    <row r="316" spans="1:24" ht="140.25" hidden="1">
      <c r="A316" s="2" t="s">
        <v>1448</v>
      </c>
      <c r="B316" s="2" t="s">
        <v>1545</v>
      </c>
      <c r="C316" s="1" t="s">
        <v>1414</v>
      </c>
      <c r="D316" s="1" t="s">
        <v>1415</v>
      </c>
      <c r="E316" s="1" t="s">
        <v>1416</v>
      </c>
      <c r="F316" s="1" t="s">
        <v>1417</v>
      </c>
      <c r="G316" s="1" t="s">
        <v>36</v>
      </c>
      <c r="H316" s="24">
        <v>1</v>
      </c>
      <c r="I316" s="1">
        <v>231010000</v>
      </c>
      <c r="J316" s="385" t="s">
        <v>3259</v>
      </c>
      <c r="K316" s="1" t="s">
        <v>1024</v>
      </c>
      <c r="L316" s="112" t="s">
        <v>1034</v>
      </c>
      <c r="M316" s="2"/>
      <c r="N316" s="1" t="s">
        <v>1418</v>
      </c>
      <c r="O316" s="2" t="s">
        <v>1026</v>
      </c>
      <c r="P316" s="2"/>
      <c r="Q316" s="69" t="s">
        <v>32</v>
      </c>
      <c r="R316" s="71">
        <v>1</v>
      </c>
      <c r="S316" s="2"/>
      <c r="T316" s="75">
        <v>5130016.08</v>
      </c>
      <c r="U316" s="151">
        <v>5745618.0096000005</v>
      </c>
      <c r="V316" s="57" t="s">
        <v>41</v>
      </c>
      <c r="W316" s="2">
        <v>2013</v>
      </c>
      <c r="X316" s="2"/>
    </row>
    <row r="317" spans="1:24" ht="140.25" hidden="1">
      <c r="A317" s="2" t="s">
        <v>1451</v>
      </c>
      <c r="B317" s="2" t="s">
        <v>1545</v>
      </c>
      <c r="C317" s="1" t="s">
        <v>1414</v>
      </c>
      <c r="D317" s="1" t="s">
        <v>1415</v>
      </c>
      <c r="E317" s="1" t="s">
        <v>1416</v>
      </c>
      <c r="F317" s="113" t="s">
        <v>1417</v>
      </c>
      <c r="G317" s="113" t="s">
        <v>36</v>
      </c>
      <c r="H317" s="24">
        <v>1</v>
      </c>
      <c r="I317" s="113">
        <v>231010000</v>
      </c>
      <c r="J317" s="385" t="s">
        <v>3259</v>
      </c>
      <c r="K317" s="1" t="s">
        <v>1024</v>
      </c>
      <c r="L317" s="5" t="s">
        <v>1032</v>
      </c>
      <c r="M317" s="45"/>
      <c r="N317" s="113" t="s">
        <v>1418</v>
      </c>
      <c r="O317" s="45" t="s">
        <v>1026</v>
      </c>
      <c r="P317" s="45"/>
      <c r="Q317" s="69" t="s">
        <v>32</v>
      </c>
      <c r="R317" s="46">
        <v>1</v>
      </c>
      <c r="S317" s="45"/>
      <c r="T317" s="152">
        <v>794386.92</v>
      </c>
      <c r="U317" s="151">
        <v>889713.35040000011</v>
      </c>
      <c r="V317" s="114" t="s">
        <v>41</v>
      </c>
      <c r="W317" s="2">
        <v>2013</v>
      </c>
      <c r="X317" s="2"/>
    </row>
    <row r="318" spans="1:24" ht="140.25" hidden="1">
      <c r="A318" s="2" t="s">
        <v>1452</v>
      </c>
      <c r="B318" s="2" t="s">
        <v>1545</v>
      </c>
      <c r="C318" s="1" t="s">
        <v>1414</v>
      </c>
      <c r="D318" s="1" t="s">
        <v>1415</v>
      </c>
      <c r="E318" s="1" t="s">
        <v>1416</v>
      </c>
      <c r="F318" s="1" t="s">
        <v>1417</v>
      </c>
      <c r="G318" s="1" t="s">
        <v>36</v>
      </c>
      <c r="H318" s="24">
        <v>1</v>
      </c>
      <c r="I318" s="1">
        <v>231010000</v>
      </c>
      <c r="J318" s="385" t="s">
        <v>3259</v>
      </c>
      <c r="K318" s="1" t="s">
        <v>1024</v>
      </c>
      <c r="L318" s="112" t="s">
        <v>1038</v>
      </c>
      <c r="M318" s="2"/>
      <c r="N318" s="1" t="s">
        <v>1423</v>
      </c>
      <c r="O318" s="2" t="s">
        <v>1026</v>
      </c>
      <c r="P318" s="2"/>
      <c r="Q318" s="69" t="s">
        <v>32</v>
      </c>
      <c r="R318" s="71">
        <v>1</v>
      </c>
      <c r="S318" s="2"/>
      <c r="T318" s="75">
        <v>161733.6</v>
      </c>
      <c r="U318" s="151">
        <v>181141.63200000001</v>
      </c>
      <c r="V318" s="57" t="s">
        <v>41</v>
      </c>
      <c r="W318" s="2">
        <v>2013</v>
      </c>
      <c r="X318" s="2"/>
    </row>
    <row r="319" spans="1:24" ht="140.25" hidden="1">
      <c r="A319" s="2" t="s">
        <v>1453</v>
      </c>
      <c r="B319" s="2" t="s">
        <v>1545</v>
      </c>
      <c r="C319" s="1" t="s">
        <v>1414</v>
      </c>
      <c r="D319" s="1" t="s">
        <v>1415</v>
      </c>
      <c r="E319" s="1" t="s">
        <v>1416</v>
      </c>
      <c r="F319" s="1" t="s">
        <v>1417</v>
      </c>
      <c r="G319" s="1" t="s">
        <v>36</v>
      </c>
      <c r="H319" s="24">
        <v>1</v>
      </c>
      <c r="I319" s="1">
        <v>231010000</v>
      </c>
      <c r="J319" s="385" t="s">
        <v>3259</v>
      </c>
      <c r="K319" s="1" t="s">
        <v>1024</v>
      </c>
      <c r="L319" s="1" t="s">
        <v>1025</v>
      </c>
      <c r="M319" s="2"/>
      <c r="N319" s="1" t="s">
        <v>1418</v>
      </c>
      <c r="O319" s="2" t="s">
        <v>1026</v>
      </c>
      <c r="P319" s="2"/>
      <c r="Q319" s="69" t="s">
        <v>32</v>
      </c>
      <c r="R319" s="71">
        <v>1</v>
      </c>
      <c r="S319" s="2"/>
      <c r="T319" s="75">
        <v>1755335.76</v>
      </c>
      <c r="U319" s="151">
        <v>1965976.0512000001</v>
      </c>
      <c r="V319" s="57" t="s">
        <v>41</v>
      </c>
      <c r="W319" s="2">
        <v>2013</v>
      </c>
      <c r="X319" s="2"/>
    </row>
    <row r="320" spans="1:24" ht="140.25" hidden="1">
      <c r="A320" s="2" t="s">
        <v>1454</v>
      </c>
      <c r="B320" s="2" t="s">
        <v>1545</v>
      </c>
      <c r="C320" s="1" t="s">
        <v>1414</v>
      </c>
      <c r="D320" s="1" t="s">
        <v>1415</v>
      </c>
      <c r="E320" s="1" t="s">
        <v>1416</v>
      </c>
      <c r="F320" s="1" t="s">
        <v>1417</v>
      </c>
      <c r="G320" s="1" t="s">
        <v>36</v>
      </c>
      <c r="H320" s="24">
        <v>1</v>
      </c>
      <c r="I320" s="1">
        <v>231010000</v>
      </c>
      <c r="J320" s="385" t="s">
        <v>3259</v>
      </c>
      <c r="K320" s="1" t="s">
        <v>1024</v>
      </c>
      <c r="L320" s="112" t="s">
        <v>1040</v>
      </c>
      <c r="M320" s="2"/>
      <c r="N320" s="1" t="s">
        <v>1423</v>
      </c>
      <c r="O320" s="2" t="s">
        <v>1026</v>
      </c>
      <c r="P320" s="2"/>
      <c r="Q320" s="69" t="s">
        <v>32</v>
      </c>
      <c r="R320" s="71">
        <v>1</v>
      </c>
      <c r="S320" s="2"/>
      <c r="T320" s="75">
        <v>931452.12</v>
      </c>
      <c r="U320" s="151">
        <v>1043226.3744000001</v>
      </c>
      <c r="V320" s="57" t="s">
        <v>41</v>
      </c>
      <c r="W320" s="45">
        <v>2013</v>
      </c>
      <c r="X320" s="45"/>
    </row>
    <row r="321" spans="1:24" ht="140.25" hidden="1">
      <c r="A321" s="2" t="s">
        <v>1455</v>
      </c>
      <c r="B321" s="2" t="s">
        <v>1545</v>
      </c>
      <c r="C321" s="1" t="s">
        <v>1414</v>
      </c>
      <c r="D321" s="1" t="s">
        <v>1415</v>
      </c>
      <c r="E321" s="1" t="s">
        <v>1416</v>
      </c>
      <c r="F321" s="1" t="s">
        <v>1417</v>
      </c>
      <c r="G321" s="1" t="s">
        <v>36</v>
      </c>
      <c r="H321" s="24">
        <v>1</v>
      </c>
      <c r="I321" s="1">
        <v>231010000</v>
      </c>
      <c r="J321" s="385" t="s">
        <v>3259</v>
      </c>
      <c r="K321" s="1" t="s">
        <v>1024</v>
      </c>
      <c r="L321" s="112" t="s">
        <v>1042</v>
      </c>
      <c r="M321" s="2"/>
      <c r="N321" s="1" t="s">
        <v>1423</v>
      </c>
      <c r="O321" s="2" t="s">
        <v>1026</v>
      </c>
      <c r="P321" s="2"/>
      <c r="Q321" s="69" t="s">
        <v>32</v>
      </c>
      <c r="R321" s="71">
        <v>1</v>
      </c>
      <c r="S321" s="2"/>
      <c r="T321" s="75">
        <v>55247.88</v>
      </c>
      <c r="U321" s="151">
        <v>61877.625599999999</v>
      </c>
      <c r="V321" s="57" t="s">
        <v>41</v>
      </c>
      <c r="W321" s="2">
        <v>2013</v>
      </c>
      <c r="X321" s="2"/>
    </row>
    <row r="322" spans="1:24" ht="114.75" hidden="1">
      <c r="A322" s="2" t="s">
        <v>1456</v>
      </c>
      <c r="B322" s="2" t="s">
        <v>1545</v>
      </c>
      <c r="C322" s="1" t="s">
        <v>1428</v>
      </c>
      <c r="D322" s="1" t="s">
        <v>1429</v>
      </c>
      <c r="E322" s="1" t="s">
        <v>1430</v>
      </c>
      <c r="F322" s="113" t="s">
        <v>1431</v>
      </c>
      <c r="G322" s="113" t="s">
        <v>67</v>
      </c>
      <c r="H322" s="24">
        <v>1</v>
      </c>
      <c r="I322" s="113">
        <v>231010000</v>
      </c>
      <c r="J322" s="385" t="s">
        <v>3259</v>
      </c>
      <c r="K322" s="1" t="s">
        <v>1024</v>
      </c>
      <c r="L322" s="5" t="s">
        <v>1030</v>
      </c>
      <c r="M322" s="45"/>
      <c r="N322" s="113" t="s">
        <v>1432</v>
      </c>
      <c r="O322" s="45" t="s">
        <v>1026</v>
      </c>
      <c r="P322" s="45"/>
      <c r="Q322" s="69" t="s">
        <v>32</v>
      </c>
      <c r="R322" s="46">
        <v>1</v>
      </c>
      <c r="S322" s="45"/>
      <c r="T322" s="152">
        <v>740225</v>
      </c>
      <c r="U322" s="151">
        <v>829052.00000000012</v>
      </c>
      <c r="V322" s="114" t="s">
        <v>41</v>
      </c>
      <c r="W322" s="116">
        <v>2013</v>
      </c>
      <c r="X322" s="116"/>
    </row>
    <row r="323" spans="1:24" ht="114.75" hidden="1">
      <c r="A323" s="2" t="s">
        <v>1458</v>
      </c>
      <c r="B323" s="2" t="s">
        <v>1545</v>
      </c>
      <c r="C323" s="1" t="s">
        <v>1428</v>
      </c>
      <c r="D323" s="1" t="s">
        <v>1429</v>
      </c>
      <c r="E323" s="1" t="s">
        <v>1430</v>
      </c>
      <c r="F323" s="1" t="s">
        <v>1431</v>
      </c>
      <c r="G323" s="113" t="s">
        <v>67</v>
      </c>
      <c r="H323" s="24">
        <v>1</v>
      </c>
      <c r="I323" s="1">
        <v>231010000</v>
      </c>
      <c r="J323" s="385" t="s">
        <v>3259</v>
      </c>
      <c r="K323" s="1" t="s">
        <v>1024</v>
      </c>
      <c r="L323" s="112" t="s">
        <v>1028</v>
      </c>
      <c r="M323" s="2"/>
      <c r="N323" s="1" t="s">
        <v>1432</v>
      </c>
      <c r="O323" s="2" t="s">
        <v>1026</v>
      </c>
      <c r="P323" s="2"/>
      <c r="Q323" s="69" t="s">
        <v>32</v>
      </c>
      <c r="R323" s="71">
        <v>1</v>
      </c>
      <c r="S323" s="2"/>
      <c r="T323" s="75">
        <v>839677.06</v>
      </c>
      <c r="U323" s="151">
        <v>940438.30720000016</v>
      </c>
      <c r="V323" s="57" t="s">
        <v>41</v>
      </c>
      <c r="W323" s="2">
        <v>2013</v>
      </c>
      <c r="X323" s="2"/>
    </row>
    <row r="324" spans="1:24" ht="114.75" hidden="1">
      <c r="A324" s="2" t="s">
        <v>1460</v>
      </c>
      <c r="B324" s="2" t="s">
        <v>1545</v>
      </c>
      <c r="C324" s="1" t="s">
        <v>1428</v>
      </c>
      <c r="D324" s="1" t="s">
        <v>1429</v>
      </c>
      <c r="E324" s="1" t="s">
        <v>1430</v>
      </c>
      <c r="F324" s="31" t="s">
        <v>1431</v>
      </c>
      <c r="G324" s="113" t="s">
        <v>67</v>
      </c>
      <c r="H324" s="24">
        <v>1</v>
      </c>
      <c r="I324" s="31">
        <v>231010000</v>
      </c>
      <c r="J324" s="385" t="s">
        <v>3259</v>
      </c>
      <c r="K324" s="1" t="s">
        <v>1024</v>
      </c>
      <c r="L324" s="115" t="s">
        <v>1034</v>
      </c>
      <c r="M324" s="116"/>
      <c r="N324" s="31" t="s">
        <v>1432</v>
      </c>
      <c r="O324" s="116" t="s">
        <v>1026</v>
      </c>
      <c r="P324" s="116"/>
      <c r="Q324" s="69" t="s">
        <v>32</v>
      </c>
      <c r="R324" s="117">
        <v>1</v>
      </c>
      <c r="S324" s="116"/>
      <c r="T324" s="153">
        <v>1982710</v>
      </c>
      <c r="U324" s="151">
        <v>2220635.2000000002</v>
      </c>
      <c r="V324" s="118" t="s">
        <v>41</v>
      </c>
      <c r="W324" s="2">
        <v>2013</v>
      </c>
      <c r="X324" s="2"/>
    </row>
    <row r="325" spans="1:24" ht="114.75" hidden="1">
      <c r="A325" s="2" t="s">
        <v>1466</v>
      </c>
      <c r="B325" s="2" t="s">
        <v>1545</v>
      </c>
      <c r="C325" s="1" t="s">
        <v>1428</v>
      </c>
      <c r="D325" s="1" t="s">
        <v>1429</v>
      </c>
      <c r="E325" s="1" t="s">
        <v>1430</v>
      </c>
      <c r="F325" s="1" t="s">
        <v>1431</v>
      </c>
      <c r="G325" s="113" t="s">
        <v>67</v>
      </c>
      <c r="H325" s="24">
        <v>1</v>
      </c>
      <c r="I325" s="1">
        <v>231010000</v>
      </c>
      <c r="J325" s="385" t="s">
        <v>3259</v>
      </c>
      <c r="K325" s="1" t="s">
        <v>1024</v>
      </c>
      <c r="L325" s="112" t="s">
        <v>1436</v>
      </c>
      <c r="M325" s="2"/>
      <c r="N325" s="1" t="s">
        <v>1432</v>
      </c>
      <c r="O325" s="2" t="s">
        <v>1026</v>
      </c>
      <c r="P325" s="2"/>
      <c r="Q325" s="69" t="s">
        <v>32</v>
      </c>
      <c r="R325" s="71">
        <v>1</v>
      </c>
      <c r="S325" s="2"/>
      <c r="T325" s="75">
        <v>834814</v>
      </c>
      <c r="U325" s="151">
        <v>934991.68</v>
      </c>
      <c r="V325" s="57" t="s">
        <v>41</v>
      </c>
      <c r="W325" s="2">
        <v>2013</v>
      </c>
      <c r="X325" s="2"/>
    </row>
    <row r="326" spans="1:24" ht="114.75" hidden="1">
      <c r="A326" s="2" t="s">
        <v>1467</v>
      </c>
      <c r="B326" s="2" t="s">
        <v>1545</v>
      </c>
      <c r="C326" s="1" t="s">
        <v>1428</v>
      </c>
      <c r="D326" s="1" t="s">
        <v>1429</v>
      </c>
      <c r="E326" s="1" t="s">
        <v>1430</v>
      </c>
      <c r="F326" s="1" t="s">
        <v>1431</v>
      </c>
      <c r="G326" s="113" t="s">
        <v>67</v>
      </c>
      <c r="H326" s="24">
        <v>1</v>
      </c>
      <c r="I326" s="1">
        <v>231010000</v>
      </c>
      <c r="J326" s="385" t="s">
        <v>3259</v>
      </c>
      <c r="K326" s="1" t="s">
        <v>1024</v>
      </c>
      <c r="L326" s="112" t="s">
        <v>1038</v>
      </c>
      <c r="M326" s="2"/>
      <c r="N326" s="1" t="s">
        <v>1432</v>
      </c>
      <c r="O326" s="2" t="s">
        <v>1026</v>
      </c>
      <c r="P326" s="2"/>
      <c r="Q326" s="69" t="s">
        <v>32</v>
      </c>
      <c r="R326" s="71">
        <v>1</v>
      </c>
      <c r="S326" s="2"/>
      <c r="T326" s="75">
        <v>62600</v>
      </c>
      <c r="U326" s="151">
        <v>70112</v>
      </c>
      <c r="V326" s="57" t="s">
        <v>41</v>
      </c>
      <c r="W326" s="116">
        <v>2013</v>
      </c>
      <c r="X326" s="2"/>
    </row>
    <row r="327" spans="1:24" ht="114.75" hidden="1">
      <c r="A327" s="2" t="s">
        <v>1468</v>
      </c>
      <c r="B327" s="2" t="s">
        <v>1545</v>
      </c>
      <c r="C327" s="1" t="s">
        <v>1428</v>
      </c>
      <c r="D327" s="1" t="s">
        <v>1429</v>
      </c>
      <c r="E327" s="1" t="s">
        <v>1430</v>
      </c>
      <c r="F327" s="1" t="s">
        <v>1431</v>
      </c>
      <c r="G327" s="113" t="s">
        <v>67</v>
      </c>
      <c r="H327" s="24">
        <v>1</v>
      </c>
      <c r="I327" s="1">
        <v>231010000</v>
      </c>
      <c r="J327" s="385" t="s">
        <v>3259</v>
      </c>
      <c r="K327" s="1" t="s">
        <v>1024</v>
      </c>
      <c r="L327" s="112" t="s">
        <v>1040</v>
      </c>
      <c r="M327" s="2"/>
      <c r="N327" s="1" t="s">
        <v>1432</v>
      </c>
      <c r="O327" s="2" t="s">
        <v>1026</v>
      </c>
      <c r="P327" s="2"/>
      <c r="Q327" s="69" t="s">
        <v>32</v>
      </c>
      <c r="R327" s="71">
        <v>1</v>
      </c>
      <c r="S327" s="2"/>
      <c r="T327" s="75">
        <v>311100</v>
      </c>
      <c r="U327" s="151">
        <v>348432.00000000006</v>
      </c>
      <c r="V327" s="57" t="s">
        <v>41</v>
      </c>
      <c r="W327" s="2">
        <v>2013</v>
      </c>
      <c r="X327" s="2"/>
    </row>
    <row r="328" spans="1:24" ht="114.75" hidden="1">
      <c r="A328" s="2" t="s">
        <v>1473</v>
      </c>
      <c r="B328" s="2" t="s">
        <v>1545</v>
      </c>
      <c r="C328" s="1" t="s">
        <v>1428</v>
      </c>
      <c r="D328" s="1" t="s">
        <v>1429</v>
      </c>
      <c r="E328" s="1" t="s">
        <v>1430</v>
      </c>
      <c r="F328" s="1" t="s">
        <v>1431</v>
      </c>
      <c r="G328" s="113" t="s">
        <v>67</v>
      </c>
      <c r="H328" s="24">
        <v>1</v>
      </c>
      <c r="I328" s="1">
        <v>231010000</v>
      </c>
      <c r="J328" s="385" t="s">
        <v>3259</v>
      </c>
      <c r="K328" s="1" t="s">
        <v>1024</v>
      </c>
      <c r="L328" s="112" t="s">
        <v>1042</v>
      </c>
      <c r="M328" s="116"/>
      <c r="N328" s="1" t="s">
        <v>1432</v>
      </c>
      <c r="O328" s="2" t="s">
        <v>1026</v>
      </c>
      <c r="P328" s="116"/>
      <c r="Q328" s="69" t="s">
        <v>32</v>
      </c>
      <c r="R328" s="71">
        <v>1</v>
      </c>
      <c r="S328" s="116"/>
      <c r="T328" s="153">
        <v>29700</v>
      </c>
      <c r="U328" s="151">
        <v>33264</v>
      </c>
      <c r="V328" s="118" t="s">
        <v>41</v>
      </c>
      <c r="W328" s="2">
        <v>2013</v>
      </c>
      <c r="X328" s="2"/>
    </row>
    <row r="329" spans="1:24" ht="115.5" hidden="1" thickBot="1">
      <c r="A329" s="2" t="s">
        <v>1474</v>
      </c>
      <c r="B329" s="2" t="s">
        <v>1545</v>
      </c>
      <c r="C329" s="1" t="s">
        <v>1428</v>
      </c>
      <c r="D329" s="1" t="s">
        <v>1429</v>
      </c>
      <c r="E329" s="1" t="s">
        <v>1430</v>
      </c>
      <c r="F329" s="1" t="s">
        <v>1431</v>
      </c>
      <c r="G329" s="113" t="s">
        <v>67</v>
      </c>
      <c r="H329" s="24">
        <v>1</v>
      </c>
      <c r="I329" s="1">
        <v>231010000</v>
      </c>
      <c r="J329" s="385" t="s">
        <v>3259</v>
      </c>
      <c r="K329" s="1" t="s">
        <v>1024</v>
      </c>
      <c r="L329" s="5" t="s">
        <v>1032</v>
      </c>
      <c r="M329" s="2"/>
      <c r="N329" s="1" t="s">
        <v>1432</v>
      </c>
      <c r="O329" s="2" t="s">
        <v>1026</v>
      </c>
      <c r="P329" s="2"/>
      <c r="Q329" s="69" t="s">
        <v>32</v>
      </c>
      <c r="R329" s="71">
        <v>1</v>
      </c>
      <c r="S329" s="2"/>
      <c r="T329" s="75">
        <v>332971.53000000003</v>
      </c>
      <c r="U329" s="151">
        <v>372928.11360000004</v>
      </c>
      <c r="V329" s="57" t="s">
        <v>41</v>
      </c>
      <c r="W329" s="119">
        <v>2013</v>
      </c>
      <c r="X329" s="2"/>
    </row>
    <row r="330" spans="1:24" ht="114.75" hidden="1">
      <c r="A330" s="2" t="s">
        <v>1475</v>
      </c>
      <c r="B330" s="2" t="s">
        <v>1545</v>
      </c>
      <c r="C330" s="1" t="s">
        <v>1428</v>
      </c>
      <c r="D330" s="1" t="s">
        <v>1429</v>
      </c>
      <c r="E330" s="1" t="s">
        <v>1430</v>
      </c>
      <c r="F330" s="1" t="s">
        <v>1431</v>
      </c>
      <c r="G330" s="113" t="s">
        <v>67</v>
      </c>
      <c r="H330" s="24">
        <v>1</v>
      </c>
      <c r="I330" s="1">
        <v>231010000</v>
      </c>
      <c r="J330" s="385" t="s">
        <v>3259</v>
      </c>
      <c r="K330" s="1" t="s">
        <v>1024</v>
      </c>
      <c r="L330" s="112" t="s">
        <v>1025</v>
      </c>
      <c r="M330" s="2"/>
      <c r="N330" s="1" t="s">
        <v>1432</v>
      </c>
      <c r="O330" s="2" t="s">
        <v>1026</v>
      </c>
      <c r="P330" s="2"/>
      <c r="Q330" s="69" t="s">
        <v>32</v>
      </c>
      <c r="R330" s="71">
        <v>1</v>
      </c>
      <c r="S330" s="2"/>
      <c r="T330" s="75">
        <v>631249.93999999994</v>
      </c>
      <c r="U330" s="151">
        <v>706999.93279999995</v>
      </c>
      <c r="V330" s="57" t="s">
        <v>41</v>
      </c>
      <c r="W330" s="116">
        <v>2013</v>
      </c>
      <c r="X330" s="2"/>
    </row>
    <row r="331" spans="1:24" ht="115.5" hidden="1" thickBot="1">
      <c r="A331" s="2" t="s">
        <v>1480</v>
      </c>
      <c r="B331" s="2" t="s">
        <v>1545</v>
      </c>
      <c r="C331" s="1" t="s">
        <v>1443</v>
      </c>
      <c r="D331" s="1" t="s">
        <v>1444</v>
      </c>
      <c r="E331" s="1" t="s">
        <v>1445</v>
      </c>
      <c r="F331" s="1" t="s">
        <v>1446</v>
      </c>
      <c r="G331" s="1" t="s">
        <v>29</v>
      </c>
      <c r="H331" s="24">
        <v>1</v>
      </c>
      <c r="I331" s="1">
        <v>231010000</v>
      </c>
      <c r="J331" s="385" t="s">
        <v>3259</v>
      </c>
      <c r="K331" s="1" t="s">
        <v>1024</v>
      </c>
      <c r="L331" s="112" t="s">
        <v>1028</v>
      </c>
      <c r="M331" s="119"/>
      <c r="N331" s="70" t="s">
        <v>81</v>
      </c>
      <c r="O331" s="2" t="s">
        <v>1026</v>
      </c>
      <c r="P331" s="119"/>
      <c r="Q331" s="69" t="s">
        <v>32</v>
      </c>
      <c r="R331" s="71">
        <v>1</v>
      </c>
      <c r="S331" s="119"/>
      <c r="T331" s="91">
        <v>18740</v>
      </c>
      <c r="U331" s="151">
        <v>20988.800000000003</v>
      </c>
      <c r="V331" s="120" t="s">
        <v>41</v>
      </c>
      <c r="W331" s="2">
        <v>2013</v>
      </c>
      <c r="X331" s="2"/>
    </row>
    <row r="332" spans="1:24" ht="114.75" hidden="1">
      <c r="A332" s="2" t="s">
        <v>1481</v>
      </c>
      <c r="B332" s="2" t="s">
        <v>1545</v>
      </c>
      <c r="C332" s="1" t="s">
        <v>1443</v>
      </c>
      <c r="D332" s="1" t="s">
        <v>1444</v>
      </c>
      <c r="E332" s="1" t="s">
        <v>1445</v>
      </c>
      <c r="F332" s="1" t="s">
        <v>1446</v>
      </c>
      <c r="G332" s="1" t="s">
        <v>29</v>
      </c>
      <c r="H332" s="24">
        <v>1</v>
      </c>
      <c r="I332" s="1">
        <v>231010000</v>
      </c>
      <c r="J332" s="385" t="s">
        <v>3259</v>
      </c>
      <c r="K332" s="1" t="s">
        <v>1024</v>
      </c>
      <c r="L332" s="112" t="s">
        <v>1034</v>
      </c>
      <c r="M332" s="116"/>
      <c r="N332" s="70" t="s">
        <v>81</v>
      </c>
      <c r="O332" s="2" t="s">
        <v>1026</v>
      </c>
      <c r="P332" s="116"/>
      <c r="Q332" s="69" t="s">
        <v>32</v>
      </c>
      <c r="R332" s="71">
        <v>1</v>
      </c>
      <c r="S332" s="116"/>
      <c r="T332" s="153">
        <v>28500</v>
      </c>
      <c r="U332" s="151">
        <v>31920.000000000004</v>
      </c>
      <c r="V332" s="118" t="s">
        <v>41</v>
      </c>
      <c r="W332" s="2">
        <v>2013</v>
      </c>
      <c r="X332" s="2"/>
    </row>
    <row r="333" spans="1:24" ht="114.75" hidden="1">
      <c r="A333" s="2" t="s">
        <v>1482</v>
      </c>
      <c r="B333" s="2" t="s">
        <v>1545</v>
      </c>
      <c r="C333" s="1" t="s">
        <v>1443</v>
      </c>
      <c r="D333" s="1" t="s">
        <v>1444</v>
      </c>
      <c r="E333" s="1" t="s">
        <v>1445</v>
      </c>
      <c r="F333" s="1" t="s">
        <v>1449</v>
      </c>
      <c r="G333" s="1" t="s">
        <v>29</v>
      </c>
      <c r="H333" s="24">
        <v>1</v>
      </c>
      <c r="I333" s="1">
        <v>231010000</v>
      </c>
      <c r="J333" s="385" t="s">
        <v>3259</v>
      </c>
      <c r="K333" s="1" t="s">
        <v>1024</v>
      </c>
      <c r="L333" s="112" t="s">
        <v>1450</v>
      </c>
      <c r="M333" s="2"/>
      <c r="N333" s="70" t="s">
        <v>81</v>
      </c>
      <c r="O333" s="2" t="s">
        <v>1026</v>
      </c>
      <c r="P333" s="2"/>
      <c r="Q333" s="69" t="s">
        <v>32</v>
      </c>
      <c r="R333" s="71">
        <v>1</v>
      </c>
      <c r="S333" s="2"/>
      <c r="T333" s="75">
        <v>18440</v>
      </c>
      <c r="U333" s="151">
        <v>20652.800000000003</v>
      </c>
      <c r="V333" s="57" t="s">
        <v>41</v>
      </c>
      <c r="W333" s="2">
        <v>2013</v>
      </c>
      <c r="X333" s="2"/>
    </row>
    <row r="334" spans="1:24" ht="114.75" hidden="1">
      <c r="A334" s="2" t="s">
        <v>1483</v>
      </c>
      <c r="B334" s="2" t="s">
        <v>1545</v>
      </c>
      <c r="C334" s="1" t="s">
        <v>1443</v>
      </c>
      <c r="D334" s="1" t="s">
        <v>1444</v>
      </c>
      <c r="E334" s="1" t="s">
        <v>1445</v>
      </c>
      <c r="F334" s="1" t="s">
        <v>1449</v>
      </c>
      <c r="G334" s="1" t="s">
        <v>29</v>
      </c>
      <c r="H334" s="24">
        <v>1</v>
      </c>
      <c r="I334" s="1">
        <v>231010000</v>
      </c>
      <c r="J334" s="385" t="s">
        <v>3259</v>
      </c>
      <c r="K334" s="1" t="s">
        <v>1024</v>
      </c>
      <c r="L334" s="112" t="s">
        <v>1436</v>
      </c>
      <c r="M334" s="2"/>
      <c r="N334" s="70" t="s">
        <v>81</v>
      </c>
      <c r="O334" s="2" t="s">
        <v>1026</v>
      </c>
      <c r="P334" s="2"/>
      <c r="Q334" s="69" t="s">
        <v>32</v>
      </c>
      <c r="R334" s="71">
        <v>1</v>
      </c>
      <c r="S334" s="2"/>
      <c r="T334" s="75">
        <v>61000</v>
      </c>
      <c r="U334" s="151">
        <v>68320</v>
      </c>
      <c r="V334" s="57" t="s">
        <v>41</v>
      </c>
      <c r="W334" s="116">
        <v>2013</v>
      </c>
      <c r="X334" s="116"/>
    </row>
    <row r="335" spans="1:24" ht="114.75" hidden="1">
      <c r="A335" s="2" t="s">
        <v>1484</v>
      </c>
      <c r="B335" s="2" t="s">
        <v>1545</v>
      </c>
      <c r="C335" s="1" t="s">
        <v>1443</v>
      </c>
      <c r="D335" s="1" t="s">
        <v>1444</v>
      </c>
      <c r="E335" s="1" t="s">
        <v>1445</v>
      </c>
      <c r="F335" s="1" t="s">
        <v>1446</v>
      </c>
      <c r="G335" s="1" t="s">
        <v>29</v>
      </c>
      <c r="H335" s="24">
        <v>1</v>
      </c>
      <c r="I335" s="1">
        <v>231010000</v>
      </c>
      <c r="J335" s="385" t="s">
        <v>3259</v>
      </c>
      <c r="K335" s="1" t="s">
        <v>1024</v>
      </c>
      <c r="L335" s="112" t="s">
        <v>1038</v>
      </c>
      <c r="M335" s="2"/>
      <c r="N335" s="70" t="s">
        <v>81</v>
      </c>
      <c r="O335" s="2" t="s">
        <v>1026</v>
      </c>
      <c r="P335" s="2"/>
      <c r="Q335" s="69" t="s">
        <v>32</v>
      </c>
      <c r="R335" s="71">
        <v>1</v>
      </c>
      <c r="S335" s="2"/>
      <c r="T335" s="75">
        <v>1900</v>
      </c>
      <c r="U335" s="151">
        <v>2128</v>
      </c>
      <c r="V335" s="57" t="s">
        <v>41</v>
      </c>
      <c r="W335" s="2">
        <v>2013</v>
      </c>
      <c r="X335" s="2"/>
    </row>
    <row r="336" spans="1:24" ht="114.75" hidden="1">
      <c r="A336" s="2" t="s">
        <v>1485</v>
      </c>
      <c r="B336" s="2" t="s">
        <v>1545</v>
      </c>
      <c r="C336" s="1" t="s">
        <v>1443</v>
      </c>
      <c r="D336" s="1" t="s">
        <v>1444</v>
      </c>
      <c r="E336" s="1" t="s">
        <v>1445</v>
      </c>
      <c r="F336" s="1" t="s">
        <v>1449</v>
      </c>
      <c r="G336" s="1" t="s">
        <v>29</v>
      </c>
      <c r="H336" s="24">
        <v>1</v>
      </c>
      <c r="I336" s="31">
        <v>231010000</v>
      </c>
      <c r="J336" s="385" t="s">
        <v>3259</v>
      </c>
      <c r="K336" s="1" t="s">
        <v>1024</v>
      </c>
      <c r="L336" s="5" t="s">
        <v>1032</v>
      </c>
      <c r="M336" s="116"/>
      <c r="N336" s="70" t="s">
        <v>81</v>
      </c>
      <c r="O336" s="116" t="s">
        <v>1026</v>
      </c>
      <c r="P336" s="116"/>
      <c r="Q336" s="69" t="s">
        <v>32</v>
      </c>
      <c r="R336" s="117">
        <v>1</v>
      </c>
      <c r="S336" s="116"/>
      <c r="T336" s="153">
        <v>5089</v>
      </c>
      <c r="U336" s="151">
        <v>5699.68</v>
      </c>
      <c r="V336" s="118" t="s">
        <v>41</v>
      </c>
      <c r="W336" s="45">
        <v>2013</v>
      </c>
      <c r="X336" s="45"/>
    </row>
    <row r="337" spans="1:24" ht="114.75" hidden="1">
      <c r="A337" s="2" t="s">
        <v>1486</v>
      </c>
      <c r="B337" s="2" t="s">
        <v>1545</v>
      </c>
      <c r="C337" s="1" t="s">
        <v>1443</v>
      </c>
      <c r="D337" s="1" t="s">
        <v>1444</v>
      </c>
      <c r="E337" s="1" t="s">
        <v>1445</v>
      </c>
      <c r="F337" s="1" t="s">
        <v>1446</v>
      </c>
      <c r="G337" s="1" t="s">
        <v>29</v>
      </c>
      <c r="H337" s="24">
        <v>1</v>
      </c>
      <c r="I337" s="1">
        <v>231010000</v>
      </c>
      <c r="J337" s="385" t="s">
        <v>3259</v>
      </c>
      <c r="K337" s="1" t="s">
        <v>1024</v>
      </c>
      <c r="L337" s="112" t="s">
        <v>1025</v>
      </c>
      <c r="M337" s="2"/>
      <c r="N337" s="70" t="s">
        <v>81</v>
      </c>
      <c r="O337" s="2" t="s">
        <v>1026</v>
      </c>
      <c r="P337" s="2"/>
      <c r="Q337" s="69" t="s">
        <v>32</v>
      </c>
      <c r="R337" s="71">
        <v>1</v>
      </c>
      <c r="S337" s="2"/>
      <c r="T337" s="75">
        <v>28500</v>
      </c>
      <c r="U337" s="151">
        <v>31920.000000000004</v>
      </c>
      <c r="V337" s="57" t="s">
        <v>41</v>
      </c>
      <c r="W337" s="2">
        <v>2013</v>
      </c>
      <c r="X337" s="2"/>
    </row>
    <row r="338" spans="1:24" ht="114.75" hidden="1">
      <c r="A338" s="2" t="s">
        <v>1492</v>
      </c>
      <c r="B338" s="2" t="s">
        <v>1545</v>
      </c>
      <c r="C338" s="1" t="s">
        <v>1443</v>
      </c>
      <c r="D338" s="1" t="s">
        <v>1444</v>
      </c>
      <c r="E338" s="1" t="s">
        <v>1445</v>
      </c>
      <c r="F338" s="1" t="s">
        <v>1446</v>
      </c>
      <c r="G338" s="1" t="s">
        <v>29</v>
      </c>
      <c r="H338" s="24">
        <v>1</v>
      </c>
      <c r="I338" s="113">
        <v>231010000</v>
      </c>
      <c r="J338" s="385" t="s">
        <v>3259</v>
      </c>
      <c r="K338" s="1" t="s">
        <v>1024</v>
      </c>
      <c r="L338" s="112" t="s">
        <v>1040</v>
      </c>
      <c r="M338" s="45"/>
      <c r="N338" s="70" t="s">
        <v>81</v>
      </c>
      <c r="O338" s="45" t="s">
        <v>1026</v>
      </c>
      <c r="P338" s="45"/>
      <c r="Q338" s="69" t="s">
        <v>32</v>
      </c>
      <c r="R338" s="46">
        <v>1</v>
      </c>
      <c r="S338" s="45"/>
      <c r="T338" s="152">
        <v>14042</v>
      </c>
      <c r="U338" s="151">
        <v>15727.04</v>
      </c>
      <c r="V338" s="114" t="s">
        <v>41</v>
      </c>
      <c r="W338" s="116">
        <v>2013</v>
      </c>
      <c r="X338" s="116"/>
    </row>
    <row r="339" spans="1:24" ht="114.75" hidden="1">
      <c r="A339" s="2" t="s">
        <v>1493</v>
      </c>
      <c r="B339" s="2" t="s">
        <v>1545</v>
      </c>
      <c r="C339" s="1" t="s">
        <v>1443</v>
      </c>
      <c r="D339" s="1" t="s">
        <v>1444</v>
      </c>
      <c r="E339" s="1" t="s">
        <v>1445</v>
      </c>
      <c r="F339" s="1" t="s">
        <v>1446</v>
      </c>
      <c r="G339" s="1" t="s">
        <v>29</v>
      </c>
      <c r="H339" s="24">
        <v>1</v>
      </c>
      <c r="I339" s="1">
        <v>231010000</v>
      </c>
      <c r="J339" s="385" t="s">
        <v>3259</v>
      </c>
      <c r="K339" s="1" t="s">
        <v>1024</v>
      </c>
      <c r="L339" s="112" t="s">
        <v>1457</v>
      </c>
      <c r="M339" s="2"/>
      <c r="N339" s="70" t="s">
        <v>81</v>
      </c>
      <c r="O339" s="2" t="s">
        <v>1026</v>
      </c>
      <c r="P339" s="2"/>
      <c r="Q339" s="69" t="s">
        <v>32</v>
      </c>
      <c r="R339" s="71">
        <v>1</v>
      </c>
      <c r="S339" s="2"/>
      <c r="T339" s="75">
        <v>3009</v>
      </c>
      <c r="U339" s="151">
        <v>3370.0800000000004</v>
      </c>
      <c r="V339" s="57" t="s">
        <v>41</v>
      </c>
      <c r="W339" s="2">
        <v>2013</v>
      </c>
      <c r="X339" s="2"/>
    </row>
    <row r="340" spans="1:24" ht="114.75" hidden="1">
      <c r="A340" s="2" t="s">
        <v>1495</v>
      </c>
      <c r="B340" s="2" t="s">
        <v>1545</v>
      </c>
      <c r="C340" s="1" t="s">
        <v>1443</v>
      </c>
      <c r="D340" s="1" t="s">
        <v>1444</v>
      </c>
      <c r="E340" s="1" t="s">
        <v>1445</v>
      </c>
      <c r="F340" s="1" t="s">
        <v>1446</v>
      </c>
      <c r="G340" s="1" t="s">
        <v>29</v>
      </c>
      <c r="H340" s="24">
        <v>1</v>
      </c>
      <c r="I340" s="31">
        <v>231010000</v>
      </c>
      <c r="J340" s="385" t="s">
        <v>3259</v>
      </c>
      <c r="K340" s="1" t="s">
        <v>1024</v>
      </c>
      <c r="L340" s="112" t="s">
        <v>1459</v>
      </c>
      <c r="M340" s="116"/>
      <c r="N340" s="70" t="s">
        <v>81</v>
      </c>
      <c r="O340" s="116" t="s">
        <v>1026</v>
      </c>
      <c r="P340" s="116"/>
      <c r="Q340" s="69" t="s">
        <v>32</v>
      </c>
      <c r="R340" s="117">
        <v>1</v>
      </c>
      <c r="S340" s="116"/>
      <c r="T340" s="153">
        <v>2983</v>
      </c>
      <c r="U340" s="151">
        <v>3340.9600000000005</v>
      </c>
      <c r="V340" s="118" t="s">
        <v>41</v>
      </c>
      <c r="W340" s="2">
        <v>2013</v>
      </c>
      <c r="X340" s="2"/>
    </row>
    <row r="341" spans="1:24" ht="114.75" hidden="1">
      <c r="A341" s="2" t="s">
        <v>1497</v>
      </c>
      <c r="B341" s="2" t="s">
        <v>1545</v>
      </c>
      <c r="C341" s="1" t="s">
        <v>1461</v>
      </c>
      <c r="D341" s="1" t="s">
        <v>1462</v>
      </c>
      <c r="E341" s="1" t="s">
        <v>1463</v>
      </c>
      <c r="F341" s="1" t="s">
        <v>1464</v>
      </c>
      <c r="G341" s="1" t="s">
        <v>36</v>
      </c>
      <c r="H341" s="24">
        <v>1</v>
      </c>
      <c r="I341" s="1">
        <v>231010000</v>
      </c>
      <c r="J341" s="385" t="s">
        <v>3259</v>
      </c>
      <c r="K341" s="1" t="s">
        <v>1024</v>
      </c>
      <c r="L341" s="112" t="s">
        <v>1465</v>
      </c>
      <c r="M341" s="2"/>
      <c r="N341" s="70" t="s">
        <v>81</v>
      </c>
      <c r="O341" s="2" t="s">
        <v>1026</v>
      </c>
      <c r="P341" s="2"/>
      <c r="Q341" s="69" t="s">
        <v>32</v>
      </c>
      <c r="R341" s="71">
        <v>1</v>
      </c>
      <c r="S341" s="2"/>
      <c r="T341" s="75">
        <v>11160000</v>
      </c>
      <c r="U341" s="151">
        <v>12499200.000000002</v>
      </c>
      <c r="V341" s="57" t="s">
        <v>41</v>
      </c>
      <c r="W341" s="2">
        <v>2013</v>
      </c>
      <c r="X341" s="2"/>
    </row>
    <row r="342" spans="1:24" ht="114.75" hidden="1">
      <c r="A342" s="2" t="s">
        <v>1499</v>
      </c>
      <c r="B342" s="2" t="s">
        <v>1545</v>
      </c>
      <c r="C342" s="1" t="s">
        <v>1461</v>
      </c>
      <c r="D342" s="1" t="s">
        <v>1462</v>
      </c>
      <c r="E342" s="1" t="s">
        <v>1463</v>
      </c>
      <c r="F342" s="1" t="s">
        <v>1464</v>
      </c>
      <c r="G342" s="1" t="s">
        <v>36</v>
      </c>
      <c r="H342" s="24">
        <v>1</v>
      </c>
      <c r="I342" s="1">
        <v>231010000</v>
      </c>
      <c r="J342" s="385" t="s">
        <v>3259</v>
      </c>
      <c r="K342" s="1" t="s">
        <v>1024</v>
      </c>
      <c r="L342" s="1" t="s">
        <v>1025</v>
      </c>
      <c r="M342" s="2"/>
      <c r="N342" s="70" t="s">
        <v>81</v>
      </c>
      <c r="O342" s="2" t="s">
        <v>1026</v>
      </c>
      <c r="P342" s="2"/>
      <c r="Q342" s="69" t="s">
        <v>32</v>
      </c>
      <c r="R342" s="71">
        <v>1</v>
      </c>
      <c r="S342" s="2"/>
      <c r="T342" s="75">
        <v>3287000</v>
      </c>
      <c r="U342" s="151">
        <v>3681440.0000000005</v>
      </c>
      <c r="V342" s="57" t="s">
        <v>41</v>
      </c>
      <c r="W342" s="2">
        <v>2013</v>
      </c>
      <c r="X342" s="2"/>
    </row>
    <row r="343" spans="1:24" ht="114.75" hidden="1">
      <c r="A343" s="2" t="s">
        <v>1500</v>
      </c>
      <c r="B343" s="2" t="s">
        <v>1545</v>
      </c>
      <c r="C343" s="1" t="s">
        <v>1461</v>
      </c>
      <c r="D343" s="1" t="s">
        <v>1462</v>
      </c>
      <c r="E343" s="1" t="s">
        <v>1463</v>
      </c>
      <c r="F343" s="1" t="s">
        <v>1464</v>
      </c>
      <c r="G343" s="1" t="s">
        <v>36</v>
      </c>
      <c r="H343" s="24">
        <v>1</v>
      </c>
      <c r="I343" s="1">
        <v>231010000</v>
      </c>
      <c r="J343" s="385" t="s">
        <v>3259</v>
      </c>
      <c r="K343" s="1" t="s">
        <v>1024</v>
      </c>
      <c r="L343" s="5" t="s">
        <v>1030</v>
      </c>
      <c r="M343" s="2"/>
      <c r="N343" s="70" t="s">
        <v>81</v>
      </c>
      <c r="O343" s="2" t="s">
        <v>1026</v>
      </c>
      <c r="P343" s="2"/>
      <c r="Q343" s="69" t="s">
        <v>32</v>
      </c>
      <c r="R343" s="71">
        <v>1</v>
      </c>
      <c r="S343" s="2"/>
      <c r="T343" s="75">
        <v>500000</v>
      </c>
      <c r="U343" s="151">
        <v>560000</v>
      </c>
      <c r="V343" s="57" t="s">
        <v>41</v>
      </c>
      <c r="W343" s="2">
        <v>2013</v>
      </c>
      <c r="X343" s="2"/>
    </row>
    <row r="344" spans="1:24" ht="114.75" hidden="1">
      <c r="A344" s="2" t="s">
        <v>1502</v>
      </c>
      <c r="B344" s="2" t="s">
        <v>1545</v>
      </c>
      <c r="C344" s="110" t="s">
        <v>1469</v>
      </c>
      <c r="D344" s="110" t="s">
        <v>1470</v>
      </c>
      <c r="E344" s="110" t="s">
        <v>1470</v>
      </c>
      <c r="F344" s="1" t="s">
        <v>1471</v>
      </c>
      <c r="G344" s="1" t="s">
        <v>36</v>
      </c>
      <c r="H344" s="24">
        <v>1</v>
      </c>
      <c r="I344" s="1">
        <v>231010000</v>
      </c>
      <c r="J344" s="385" t="s">
        <v>3259</v>
      </c>
      <c r="K344" s="1" t="s">
        <v>1024</v>
      </c>
      <c r="L344" s="112" t="s">
        <v>1028</v>
      </c>
      <c r="M344" s="2"/>
      <c r="N344" s="70" t="s">
        <v>81</v>
      </c>
      <c r="O344" s="2" t="s">
        <v>1026</v>
      </c>
      <c r="P344" s="2">
        <v>55</v>
      </c>
      <c r="Q344" s="69" t="s">
        <v>1472</v>
      </c>
      <c r="R344" s="71">
        <v>700</v>
      </c>
      <c r="S344" s="2"/>
      <c r="T344" s="75">
        <v>4956000</v>
      </c>
      <c r="U344" s="151">
        <v>5550720.0000000009</v>
      </c>
      <c r="V344" s="57" t="s">
        <v>41</v>
      </c>
      <c r="W344" s="2">
        <v>2013</v>
      </c>
      <c r="X344" s="2"/>
    </row>
    <row r="345" spans="1:24" ht="114.75" hidden="1">
      <c r="A345" s="2" t="s">
        <v>1504</v>
      </c>
      <c r="B345" s="2" t="s">
        <v>1545</v>
      </c>
      <c r="C345" s="110" t="s">
        <v>1469</v>
      </c>
      <c r="D345" s="110" t="s">
        <v>1470</v>
      </c>
      <c r="E345" s="110" t="s">
        <v>1470</v>
      </c>
      <c r="F345" s="1" t="s">
        <v>1471</v>
      </c>
      <c r="G345" s="1" t="s">
        <v>36</v>
      </c>
      <c r="H345" s="24">
        <v>1</v>
      </c>
      <c r="I345" s="1">
        <v>231010000</v>
      </c>
      <c r="J345" s="385" t="s">
        <v>3259</v>
      </c>
      <c r="K345" s="1" t="s">
        <v>1024</v>
      </c>
      <c r="L345" s="112" t="s">
        <v>1025</v>
      </c>
      <c r="M345" s="2"/>
      <c r="N345" s="70" t="s">
        <v>81</v>
      </c>
      <c r="O345" s="2" t="s">
        <v>1026</v>
      </c>
      <c r="P345" s="2">
        <v>55</v>
      </c>
      <c r="Q345" s="69" t="s">
        <v>1472</v>
      </c>
      <c r="R345" s="71">
        <v>8</v>
      </c>
      <c r="S345" s="2"/>
      <c r="T345" s="75">
        <v>8217600</v>
      </c>
      <c r="U345" s="71">
        <v>9203712</v>
      </c>
      <c r="V345" s="57" t="s">
        <v>41</v>
      </c>
      <c r="W345" s="2">
        <v>2013</v>
      </c>
      <c r="X345" s="2"/>
    </row>
    <row r="346" spans="1:24" ht="114.75" hidden="1">
      <c r="A346" s="2" t="s">
        <v>1505</v>
      </c>
      <c r="B346" s="2" t="s">
        <v>1545</v>
      </c>
      <c r="C346" s="110" t="s">
        <v>1469</v>
      </c>
      <c r="D346" s="110" t="s">
        <v>1470</v>
      </c>
      <c r="E346" s="110" t="s">
        <v>1470</v>
      </c>
      <c r="F346" s="1" t="s">
        <v>1471</v>
      </c>
      <c r="G346" s="1" t="s">
        <v>36</v>
      </c>
      <c r="H346" s="24">
        <v>1</v>
      </c>
      <c r="I346" s="1">
        <v>231010000</v>
      </c>
      <c r="J346" s="385" t="s">
        <v>3259</v>
      </c>
      <c r="K346" s="1" t="s">
        <v>1024</v>
      </c>
      <c r="L346" s="112" t="s">
        <v>1042</v>
      </c>
      <c r="M346" s="2"/>
      <c r="N346" s="70" t="s">
        <v>81</v>
      </c>
      <c r="O346" s="2" t="s">
        <v>1026</v>
      </c>
      <c r="P346" s="2">
        <v>55</v>
      </c>
      <c r="Q346" s="69" t="s">
        <v>1472</v>
      </c>
      <c r="R346" s="71">
        <v>100</v>
      </c>
      <c r="S346" s="2"/>
      <c r="T346" s="75">
        <v>416500</v>
      </c>
      <c r="U346" s="71">
        <v>466480.00000000006</v>
      </c>
      <c r="V346" s="57" t="s">
        <v>41</v>
      </c>
      <c r="W346" s="2">
        <v>2013</v>
      </c>
      <c r="X346" s="2"/>
    </row>
    <row r="347" spans="1:24" ht="114.75" hidden="1">
      <c r="A347" s="2" t="s">
        <v>1506</v>
      </c>
      <c r="B347" s="2" t="s">
        <v>1545</v>
      </c>
      <c r="C347" s="110" t="s">
        <v>1476</v>
      </c>
      <c r="D347" s="110" t="s">
        <v>1477</v>
      </c>
      <c r="E347" s="110" t="s">
        <v>1478</v>
      </c>
      <c r="F347" s="1" t="s">
        <v>1479</v>
      </c>
      <c r="G347" s="1" t="s">
        <v>36</v>
      </c>
      <c r="H347" s="24">
        <v>1</v>
      </c>
      <c r="I347" s="1">
        <v>231010000</v>
      </c>
      <c r="J347" s="385" t="s">
        <v>3259</v>
      </c>
      <c r="K347" s="1" t="s">
        <v>1024</v>
      </c>
      <c r="L347" s="5" t="s">
        <v>1032</v>
      </c>
      <c r="M347" s="2"/>
      <c r="N347" s="70" t="s">
        <v>81</v>
      </c>
      <c r="O347" s="2" t="s">
        <v>1026</v>
      </c>
      <c r="P347" s="2"/>
      <c r="Q347" s="69" t="s">
        <v>32</v>
      </c>
      <c r="R347" s="71">
        <v>1</v>
      </c>
      <c r="S347" s="2"/>
      <c r="T347" s="75">
        <v>2249300</v>
      </c>
      <c r="U347" s="71">
        <v>2519216.0000000005</v>
      </c>
      <c r="V347" s="57" t="s">
        <v>41</v>
      </c>
      <c r="W347" s="2">
        <v>2013</v>
      </c>
      <c r="X347" s="2"/>
    </row>
    <row r="348" spans="1:24" ht="114.75" hidden="1">
      <c r="A348" s="2" t="s">
        <v>1507</v>
      </c>
      <c r="B348" s="2" t="s">
        <v>1545</v>
      </c>
      <c r="C348" s="110" t="s">
        <v>1476</v>
      </c>
      <c r="D348" s="110" t="s">
        <v>1477</v>
      </c>
      <c r="E348" s="110" t="s">
        <v>1478</v>
      </c>
      <c r="F348" s="1" t="s">
        <v>1479</v>
      </c>
      <c r="G348" s="1" t="s">
        <v>36</v>
      </c>
      <c r="H348" s="24">
        <v>1</v>
      </c>
      <c r="I348" s="1">
        <v>231010000</v>
      </c>
      <c r="J348" s="385" t="s">
        <v>3259</v>
      </c>
      <c r="K348" s="1" t="s">
        <v>1024</v>
      </c>
      <c r="L348" s="112" t="s">
        <v>1028</v>
      </c>
      <c r="M348" s="2"/>
      <c r="N348" s="70" t="s">
        <v>81</v>
      </c>
      <c r="O348" s="2" t="s">
        <v>1026</v>
      </c>
      <c r="P348" s="2"/>
      <c r="Q348" s="69" t="s">
        <v>32</v>
      </c>
      <c r="R348" s="71">
        <v>1</v>
      </c>
      <c r="S348" s="2"/>
      <c r="T348" s="75">
        <v>2203400</v>
      </c>
      <c r="U348" s="71">
        <v>2467808.0000000005</v>
      </c>
      <c r="V348" s="57" t="s">
        <v>41</v>
      </c>
      <c r="W348" s="2">
        <v>2013</v>
      </c>
      <c r="X348" s="2"/>
    </row>
    <row r="349" spans="1:24" ht="114.75" hidden="1">
      <c r="A349" s="2" t="s">
        <v>1508</v>
      </c>
      <c r="B349" s="2" t="s">
        <v>1545</v>
      </c>
      <c r="C349" s="110" t="s">
        <v>1476</v>
      </c>
      <c r="D349" s="110" t="s">
        <v>1477</v>
      </c>
      <c r="E349" s="110" t="s">
        <v>1478</v>
      </c>
      <c r="F349" s="1" t="s">
        <v>1479</v>
      </c>
      <c r="G349" s="1" t="s">
        <v>36</v>
      </c>
      <c r="H349" s="24">
        <v>1</v>
      </c>
      <c r="I349" s="1">
        <v>231010000</v>
      </c>
      <c r="J349" s="385" t="s">
        <v>3259</v>
      </c>
      <c r="K349" s="1" t="s">
        <v>1024</v>
      </c>
      <c r="L349" s="112" t="s">
        <v>1436</v>
      </c>
      <c r="M349" s="2"/>
      <c r="N349" s="70" t="s">
        <v>81</v>
      </c>
      <c r="O349" s="2" t="s">
        <v>1026</v>
      </c>
      <c r="P349" s="2"/>
      <c r="Q349" s="69" t="s">
        <v>32</v>
      </c>
      <c r="R349" s="71">
        <v>1</v>
      </c>
      <c r="S349" s="2"/>
      <c r="T349" s="75">
        <v>1639354.5</v>
      </c>
      <c r="U349" s="71">
        <v>1836077.0400000003</v>
      </c>
      <c r="V349" s="57" t="s">
        <v>41</v>
      </c>
      <c r="W349" s="2">
        <v>2013</v>
      </c>
      <c r="X349" s="2"/>
    </row>
    <row r="350" spans="1:24" ht="114.75" hidden="1">
      <c r="A350" s="2" t="s">
        <v>1509</v>
      </c>
      <c r="B350" s="2" t="s">
        <v>1545</v>
      </c>
      <c r="C350" s="110" t="s">
        <v>1476</v>
      </c>
      <c r="D350" s="110" t="s">
        <v>1477</v>
      </c>
      <c r="E350" s="110" t="s">
        <v>1478</v>
      </c>
      <c r="F350" s="1" t="s">
        <v>1479</v>
      </c>
      <c r="G350" s="1" t="s">
        <v>36</v>
      </c>
      <c r="H350" s="24">
        <v>1</v>
      </c>
      <c r="I350" s="1">
        <v>231010000</v>
      </c>
      <c r="J350" s="385" t="s">
        <v>3259</v>
      </c>
      <c r="K350" s="1" t="s">
        <v>1024</v>
      </c>
      <c r="L350" s="112" t="s">
        <v>1038</v>
      </c>
      <c r="M350" s="2"/>
      <c r="N350" s="70" t="s">
        <v>81</v>
      </c>
      <c r="O350" s="2" t="s">
        <v>1026</v>
      </c>
      <c r="P350" s="2"/>
      <c r="Q350" s="69" t="s">
        <v>32</v>
      </c>
      <c r="R350" s="71">
        <v>1</v>
      </c>
      <c r="S350" s="2"/>
      <c r="T350" s="75">
        <v>558000</v>
      </c>
      <c r="U350" s="71">
        <v>624960.00000000012</v>
      </c>
      <c r="V350" s="57" t="s">
        <v>41</v>
      </c>
      <c r="W350" s="2">
        <v>2013</v>
      </c>
      <c r="X350" s="2"/>
    </row>
    <row r="351" spans="1:24" ht="114.75" hidden="1">
      <c r="A351" s="2" t="s">
        <v>1510</v>
      </c>
      <c r="B351" s="2" t="s">
        <v>1545</v>
      </c>
      <c r="C351" s="110" t="s">
        <v>1476</v>
      </c>
      <c r="D351" s="110" t="s">
        <v>1477</v>
      </c>
      <c r="E351" s="110" t="s">
        <v>1478</v>
      </c>
      <c r="F351" s="1" t="s">
        <v>1479</v>
      </c>
      <c r="G351" s="1" t="s">
        <v>36</v>
      </c>
      <c r="H351" s="24">
        <v>1</v>
      </c>
      <c r="I351" s="1">
        <v>231010000</v>
      </c>
      <c r="J351" s="385" t="s">
        <v>3259</v>
      </c>
      <c r="K351" s="1" t="s">
        <v>1024</v>
      </c>
      <c r="L351" s="112" t="s">
        <v>1025</v>
      </c>
      <c r="M351" s="2"/>
      <c r="N351" s="70" t="s">
        <v>81</v>
      </c>
      <c r="O351" s="2" t="s">
        <v>1026</v>
      </c>
      <c r="P351" s="2"/>
      <c r="Q351" s="69" t="s">
        <v>32</v>
      </c>
      <c r="R351" s="71">
        <v>1</v>
      </c>
      <c r="S351" s="2"/>
      <c r="T351" s="75">
        <v>2516600</v>
      </c>
      <c r="U351" s="71">
        <v>2818592.0000000005</v>
      </c>
      <c r="V351" s="57" t="s">
        <v>41</v>
      </c>
      <c r="W351" s="2">
        <v>2013</v>
      </c>
      <c r="X351" s="2"/>
    </row>
    <row r="352" spans="1:24" ht="114.75" hidden="1">
      <c r="A352" s="2" t="s">
        <v>1511</v>
      </c>
      <c r="B352" s="2" t="s">
        <v>1545</v>
      </c>
      <c r="C352" s="110" t="s">
        <v>1476</v>
      </c>
      <c r="D352" s="110" t="s">
        <v>1477</v>
      </c>
      <c r="E352" s="110" t="s">
        <v>1478</v>
      </c>
      <c r="F352" s="1" t="s">
        <v>1479</v>
      </c>
      <c r="G352" s="1" t="s">
        <v>36</v>
      </c>
      <c r="H352" s="24">
        <v>1</v>
      </c>
      <c r="I352" s="1">
        <v>231010000</v>
      </c>
      <c r="J352" s="385" t="s">
        <v>3259</v>
      </c>
      <c r="K352" s="1" t="s">
        <v>1024</v>
      </c>
      <c r="L352" s="112" t="s">
        <v>1040</v>
      </c>
      <c r="M352" s="2"/>
      <c r="N352" s="70" t="s">
        <v>81</v>
      </c>
      <c r="O352" s="2" t="s">
        <v>1026</v>
      </c>
      <c r="P352" s="2"/>
      <c r="Q352" s="69" t="s">
        <v>32</v>
      </c>
      <c r="R352" s="71">
        <v>1</v>
      </c>
      <c r="S352" s="2"/>
      <c r="T352" s="75">
        <v>808200</v>
      </c>
      <c r="U352" s="71">
        <v>905184.00000000012</v>
      </c>
      <c r="V352" s="57" t="s">
        <v>41</v>
      </c>
      <c r="W352" s="2">
        <v>2013</v>
      </c>
      <c r="X352" s="2"/>
    </row>
    <row r="353" spans="1:24" ht="114.75" hidden="1">
      <c r="A353" s="2" t="s">
        <v>1512</v>
      </c>
      <c r="B353" s="2" t="s">
        <v>1545</v>
      </c>
      <c r="C353" s="110" t="s">
        <v>1476</v>
      </c>
      <c r="D353" s="110" t="s">
        <v>1477</v>
      </c>
      <c r="E353" s="110" t="s">
        <v>1478</v>
      </c>
      <c r="F353" s="1" t="s">
        <v>1479</v>
      </c>
      <c r="G353" s="1" t="s">
        <v>36</v>
      </c>
      <c r="H353" s="24">
        <v>1</v>
      </c>
      <c r="I353" s="1">
        <v>231010000</v>
      </c>
      <c r="J353" s="385" t="s">
        <v>3259</v>
      </c>
      <c r="K353" s="1" t="s">
        <v>1024</v>
      </c>
      <c r="L353" s="112" t="s">
        <v>1459</v>
      </c>
      <c r="M353" s="2"/>
      <c r="N353" s="70" t="s">
        <v>81</v>
      </c>
      <c r="O353" s="2" t="s">
        <v>1026</v>
      </c>
      <c r="P353" s="2"/>
      <c r="Q353" s="69" t="s">
        <v>32</v>
      </c>
      <c r="R353" s="71">
        <v>1</v>
      </c>
      <c r="S353" s="2"/>
      <c r="T353" s="75">
        <v>96000</v>
      </c>
      <c r="U353" s="71">
        <v>107520.00000000001</v>
      </c>
      <c r="V353" s="57" t="s">
        <v>41</v>
      </c>
      <c r="W353" s="2">
        <v>2013</v>
      </c>
      <c r="X353" s="2"/>
    </row>
    <row r="354" spans="1:24" ht="127.5" hidden="1">
      <c r="A354" s="2" t="s">
        <v>1514</v>
      </c>
      <c r="B354" s="2" t="s">
        <v>1545</v>
      </c>
      <c r="C354" s="110" t="s">
        <v>1487</v>
      </c>
      <c r="D354" s="110" t="s">
        <v>1488</v>
      </c>
      <c r="E354" s="110" t="s">
        <v>1489</v>
      </c>
      <c r="F354" s="1" t="s">
        <v>1490</v>
      </c>
      <c r="G354" s="1" t="s">
        <v>67</v>
      </c>
      <c r="H354" s="24">
        <v>1</v>
      </c>
      <c r="I354" s="70">
        <v>471010000</v>
      </c>
      <c r="J354" s="1" t="s">
        <v>1054</v>
      </c>
      <c r="K354" s="1" t="s">
        <v>1024</v>
      </c>
      <c r="L354" s="112" t="s">
        <v>1101</v>
      </c>
      <c r="M354" s="2"/>
      <c r="N354" s="70" t="s">
        <v>81</v>
      </c>
      <c r="O354" s="70" t="s">
        <v>1056</v>
      </c>
      <c r="P354" s="2">
        <v>796</v>
      </c>
      <c r="Q354" s="69" t="s">
        <v>1491</v>
      </c>
      <c r="R354" s="71">
        <v>420</v>
      </c>
      <c r="S354" s="2"/>
      <c r="T354" s="75">
        <v>26880</v>
      </c>
      <c r="U354" s="71">
        <v>30105.600000000002</v>
      </c>
      <c r="V354" s="57" t="s">
        <v>41</v>
      </c>
      <c r="W354" s="2">
        <v>2013</v>
      </c>
      <c r="X354" s="2"/>
    </row>
    <row r="355" spans="1:24" ht="127.5" hidden="1">
      <c r="A355" s="2" t="s">
        <v>1515</v>
      </c>
      <c r="B355" s="2" t="s">
        <v>1545</v>
      </c>
      <c r="C355" s="110" t="s">
        <v>1487</v>
      </c>
      <c r="D355" s="110" t="s">
        <v>1488</v>
      </c>
      <c r="E355" s="110" t="s">
        <v>1489</v>
      </c>
      <c r="F355" s="1" t="s">
        <v>1490</v>
      </c>
      <c r="G355" s="1" t="s">
        <v>67</v>
      </c>
      <c r="H355" s="24">
        <v>1</v>
      </c>
      <c r="I355" s="70">
        <v>471010000</v>
      </c>
      <c r="J355" s="1" t="s">
        <v>1054</v>
      </c>
      <c r="K355" s="1" t="s">
        <v>1024</v>
      </c>
      <c r="L355" s="112" t="s">
        <v>1076</v>
      </c>
      <c r="M355" s="2"/>
      <c r="N355" s="70" t="s">
        <v>81</v>
      </c>
      <c r="O355" s="70" t="s">
        <v>1056</v>
      </c>
      <c r="P355" s="2">
        <v>796</v>
      </c>
      <c r="Q355" s="69" t="s">
        <v>32</v>
      </c>
      <c r="R355" s="71">
        <v>222</v>
      </c>
      <c r="S355" s="2"/>
      <c r="T355" s="75">
        <v>14208</v>
      </c>
      <c r="U355" s="71">
        <v>15912.960000000001</v>
      </c>
      <c r="V355" s="57" t="s">
        <v>41</v>
      </c>
      <c r="W355" s="2">
        <v>2013</v>
      </c>
      <c r="X355" s="2"/>
    </row>
    <row r="356" spans="1:24" ht="127.5" hidden="1">
      <c r="A356" s="2" t="s">
        <v>1516</v>
      </c>
      <c r="B356" s="2" t="s">
        <v>1545</v>
      </c>
      <c r="C356" s="110" t="s">
        <v>1487</v>
      </c>
      <c r="D356" s="110" t="s">
        <v>1488</v>
      </c>
      <c r="E356" s="110" t="s">
        <v>1489</v>
      </c>
      <c r="F356" s="1" t="s">
        <v>1490</v>
      </c>
      <c r="G356" s="1" t="s">
        <v>67</v>
      </c>
      <c r="H356" s="24">
        <v>1</v>
      </c>
      <c r="I356" s="70">
        <v>471010000</v>
      </c>
      <c r="J356" s="1" t="s">
        <v>1054</v>
      </c>
      <c r="K356" s="1" t="s">
        <v>1024</v>
      </c>
      <c r="L356" s="112" t="s">
        <v>1494</v>
      </c>
      <c r="M356" s="2"/>
      <c r="N356" s="70" t="s">
        <v>81</v>
      </c>
      <c r="O356" s="70" t="s">
        <v>1056</v>
      </c>
      <c r="P356" s="2">
        <v>796</v>
      </c>
      <c r="Q356" s="69" t="s">
        <v>1491</v>
      </c>
      <c r="R356" s="71">
        <v>300</v>
      </c>
      <c r="S356" s="2"/>
      <c r="T356" s="75">
        <v>19200</v>
      </c>
      <c r="U356" s="71">
        <v>21504.000000000004</v>
      </c>
      <c r="V356" s="57" t="s">
        <v>41</v>
      </c>
      <c r="W356" s="2">
        <v>2013</v>
      </c>
      <c r="X356" s="2"/>
    </row>
    <row r="357" spans="1:24" ht="127.5" hidden="1">
      <c r="A357" s="2" t="s">
        <v>1517</v>
      </c>
      <c r="B357" s="2" t="s">
        <v>1545</v>
      </c>
      <c r="C357" s="110" t="s">
        <v>1487</v>
      </c>
      <c r="D357" s="110" t="s">
        <v>1488</v>
      </c>
      <c r="E357" s="110" t="s">
        <v>1489</v>
      </c>
      <c r="F357" s="1" t="s">
        <v>1490</v>
      </c>
      <c r="G357" s="1" t="s">
        <v>67</v>
      </c>
      <c r="H357" s="24">
        <v>1</v>
      </c>
      <c r="I357" s="70">
        <v>471010000</v>
      </c>
      <c r="J357" s="1" t="s">
        <v>1054</v>
      </c>
      <c r="K357" s="1" t="s">
        <v>1024</v>
      </c>
      <c r="L357" s="112" t="s">
        <v>1496</v>
      </c>
      <c r="M357" s="2"/>
      <c r="N357" s="70" t="s">
        <v>81</v>
      </c>
      <c r="O357" s="70" t="s">
        <v>1056</v>
      </c>
      <c r="P357" s="2">
        <v>796</v>
      </c>
      <c r="Q357" s="69" t="s">
        <v>1491</v>
      </c>
      <c r="R357" s="71">
        <v>600</v>
      </c>
      <c r="S357" s="2"/>
      <c r="T357" s="75">
        <v>38400</v>
      </c>
      <c r="U357" s="71">
        <v>43008.000000000007</v>
      </c>
      <c r="V357" s="57" t="s">
        <v>41</v>
      </c>
      <c r="W357" s="2">
        <v>2013</v>
      </c>
      <c r="X357" s="2"/>
    </row>
    <row r="358" spans="1:24" ht="127.5" hidden="1">
      <c r="A358" s="2" t="s">
        <v>1518</v>
      </c>
      <c r="B358" s="2" t="s">
        <v>1545</v>
      </c>
      <c r="C358" s="110" t="s">
        <v>1487</v>
      </c>
      <c r="D358" s="110" t="s">
        <v>1488</v>
      </c>
      <c r="E358" s="110" t="s">
        <v>1489</v>
      </c>
      <c r="F358" s="1" t="s">
        <v>1498</v>
      </c>
      <c r="G358" s="1" t="s">
        <v>67</v>
      </c>
      <c r="H358" s="24">
        <v>1</v>
      </c>
      <c r="I358" s="70">
        <v>231010000</v>
      </c>
      <c r="J358" s="1" t="s">
        <v>3260</v>
      </c>
      <c r="K358" s="1" t="s">
        <v>1104</v>
      </c>
      <c r="L358" s="70" t="s">
        <v>1097</v>
      </c>
      <c r="M358" s="2"/>
      <c r="N358" s="70" t="s">
        <v>81</v>
      </c>
      <c r="O358" s="70" t="s">
        <v>1056</v>
      </c>
      <c r="P358" s="2">
        <v>796</v>
      </c>
      <c r="Q358" s="69" t="s">
        <v>1491</v>
      </c>
      <c r="R358" s="71">
        <v>500</v>
      </c>
      <c r="S358" s="2"/>
      <c r="T358" s="75">
        <v>175000</v>
      </c>
      <c r="U358" s="71">
        <v>196000.00000000003</v>
      </c>
      <c r="V358" s="57" t="s">
        <v>41</v>
      </c>
      <c r="W358" s="2">
        <v>2013</v>
      </c>
      <c r="X358" s="2"/>
    </row>
    <row r="359" spans="1:24" ht="127.5" hidden="1">
      <c r="A359" s="2" t="s">
        <v>1519</v>
      </c>
      <c r="B359" s="2" t="s">
        <v>1545</v>
      </c>
      <c r="C359" s="110" t="s">
        <v>1487</v>
      </c>
      <c r="D359" s="110" t="s">
        <v>1488</v>
      </c>
      <c r="E359" s="110" t="s">
        <v>1489</v>
      </c>
      <c r="F359" s="1" t="s">
        <v>1498</v>
      </c>
      <c r="G359" s="1" t="s">
        <v>67</v>
      </c>
      <c r="H359" s="24">
        <v>1</v>
      </c>
      <c r="I359" s="70">
        <v>311010000</v>
      </c>
      <c r="J359" s="1" t="s">
        <v>1088</v>
      </c>
      <c r="K359" s="1" t="s">
        <v>1104</v>
      </c>
      <c r="L359" s="70" t="s">
        <v>1089</v>
      </c>
      <c r="M359" s="2"/>
      <c r="N359" s="70" t="s">
        <v>81</v>
      </c>
      <c r="O359" s="70" t="s">
        <v>1056</v>
      </c>
      <c r="P359" s="2">
        <v>796</v>
      </c>
      <c r="Q359" s="69" t="s">
        <v>1491</v>
      </c>
      <c r="R359" s="71">
        <v>250</v>
      </c>
      <c r="S359" s="2"/>
      <c r="T359" s="75">
        <v>37500</v>
      </c>
      <c r="U359" s="71">
        <v>42000.000000000007</v>
      </c>
      <c r="V359" s="57" t="s">
        <v>41</v>
      </c>
      <c r="W359" s="2">
        <v>2013</v>
      </c>
      <c r="X359" s="2"/>
    </row>
    <row r="360" spans="1:24" ht="127.5" hidden="1">
      <c r="A360" s="2" t="s">
        <v>1521</v>
      </c>
      <c r="B360" s="2" t="s">
        <v>1545</v>
      </c>
      <c r="C360" s="110" t="s">
        <v>1487</v>
      </c>
      <c r="D360" s="110" t="s">
        <v>1488</v>
      </c>
      <c r="E360" s="110" t="s">
        <v>1489</v>
      </c>
      <c r="F360" s="1" t="s">
        <v>1498</v>
      </c>
      <c r="G360" s="1" t="s">
        <v>67</v>
      </c>
      <c r="H360" s="24">
        <v>1</v>
      </c>
      <c r="I360" s="7">
        <v>231010000</v>
      </c>
      <c r="J360" s="385" t="s">
        <v>3259</v>
      </c>
      <c r="K360" s="1" t="s">
        <v>1024</v>
      </c>
      <c r="L360" s="5" t="s">
        <v>1501</v>
      </c>
      <c r="M360" s="2"/>
      <c r="N360" s="70" t="s">
        <v>81</v>
      </c>
      <c r="O360" s="70" t="s">
        <v>1056</v>
      </c>
      <c r="P360" s="2">
        <v>796</v>
      </c>
      <c r="Q360" s="69" t="s">
        <v>1491</v>
      </c>
      <c r="R360" s="71">
        <v>500</v>
      </c>
      <c r="S360" s="2"/>
      <c r="T360" s="75">
        <v>175000</v>
      </c>
      <c r="U360" s="71">
        <v>196000.00000000003</v>
      </c>
      <c r="V360" s="57" t="s">
        <v>41</v>
      </c>
      <c r="W360" s="2">
        <v>2013</v>
      </c>
      <c r="X360" s="2"/>
    </row>
    <row r="361" spans="1:24" ht="127.5" hidden="1">
      <c r="A361" s="2" t="s">
        <v>1522</v>
      </c>
      <c r="B361" s="2" t="s">
        <v>1545</v>
      </c>
      <c r="C361" s="110" t="s">
        <v>1487</v>
      </c>
      <c r="D361" s="110" t="s">
        <v>1488</v>
      </c>
      <c r="E361" s="110" t="s">
        <v>1489</v>
      </c>
      <c r="F361" s="1" t="s">
        <v>1503</v>
      </c>
      <c r="G361" s="1" t="s">
        <v>67</v>
      </c>
      <c r="H361" s="24">
        <v>1</v>
      </c>
      <c r="I361" s="70">
        <v>231010000</v>
      </c>
      <c r="J361" s="1" t="s">
        <v>3260</v>
      </c>
      <c r="K361" s="1" t="s">
        <v>1024</v>
      </c>
      <c r="L361" s="70" t="s">
        <v>1097</v>
      </c>
      <c r="M361" s="2"/>
      <c r="N361" s="70" t="s">
        <v>81</v>
      </c>
      <c r="O361" s="70" t="s">
        <v>1056</v>
      </c>
      <c r="P361" s="2">
        <v>796</v>
      </c>
      <c r="Q361" s="69" t="s">
        <v>1491</v>
      </c>
      <c r="R361" s="71">
        <v>264</v>
      </c>
      <c r="S361" s="2"/>
      <c r="T361" s="75">
        <v>605199</v>
      </c>
      <c r="U361" s="71">
        <v>677822.88000000012</v>
      </c>
      <c r="V361" s="57" t="s">
        <v>41</v>
      </c>
      <c r="W361" s="2">
        <v>2013</v>
      </c>
      <c r="X361" s="2"/>
    </row>
    <row r="362" spans="1:24" ht="127.5" hidden="1">
      <c r="A362" s="2" t="s">
        <v>1523</v>
      </c>
      <c r="B362" s="2" t="s">
        <v>1545</v>
      </c>
      <c r="C362" s="110" t="s">
        <v>1487</v>
      </c>
      <c r="D362" s="110" t="s">
        <v>1488</v>
      </c>
      <c r="E362" s="110" t="s">
        <v>1489</v>
      </c>
      <c r="F362" s="1" t="s">
        <v>1503</v>
      </c>
      <c r="G362" s="1" t="s">
        <v>67</v>
      </c>
      <c r="H362" s="24">
        <v>1</v>
      </c>
      <c r="I362" s="70">
        <v>311010000</v>
      </c>
      <c r="J362" s="1" t="s">
        <v>1088</v>
      </c>
      <c r="K362" s="1" t="s">
        <v>1024</v>
      </c>
      <c r="L362" s="70" t="s">
        <v>1089</v>
      </c>
      <c r="M362" s="2"/>
      <c r="N362" s="70" t="s">
        <v>81</v>
      </c>
      <c r="O362" s="70" t="s">
        <v>1056</v>
      </c>
      <c r="P362" s="2">
        <v>796</v>
      </c>
      <c r="Q362" s="69" t="s">
        <v>1491</v>
      </c>
      <c r="R362" s="71">
        <v>183</v>
      </c>
      <c r="S362" s="2"/>
      <c r="T362" s="75">
        <v>110916.3</v>
      </c>
      <c r="U362" s="71">
        <v>124226.25600000001</v>
      </c>
      <c r="V362" s="57" t="s">
        <v>41</v>
      </c>
      <c r="W362" s="2">
        <v>2013</v>
      </c>
      <c r="X362" s="2"/>
    </row>
    <row r="363" spans="1:24" ht="127.5" hidden="1">
      <c r="A363" s="2" t="s">
        <v>1524</v>
      </c>
      <c r="B363" s="2" t="s">
        <v>1545</v>
      </c>
      <c r="C363" s="110" t="s">
        <v>1487</v>
      </c>
      <c r="D363" s="110" t="s">
        <v>1488</v>
      </c>
      <c r="E363" s="110" t="s">
        <v>1489</v>
      </c>
      <c r="F363" s="1" t="s">
        <v>1503</v>
      </c>
      <c r="G363" s="1" t="s">
        <v>67</v>
      </c>
      <c r="H363" s="24">
        <v>1</v>
      </c>
      <c r="I363" s="70">
        <v>311010000</v>
      </c>
      <c r="J363" s="1" t="s">
        <v>1088</v>
      </c>
      <c r="K363" s="1" t="s">
        <v>1024</v>
      </c>
      <c r="L363" s="70" t="s">
        <v>1103</v>
      </c>
      <c r="M363" s="2"/>
      <c r="N363" s="70" t="s">
        <v>81</v>
      </c>
      <c r="O363" s="70" t="s">
        <v>1056</v>
      </c>
      <c r="P363" s="2">
        <v>796</v>
      </c>
      <c r="Q363" s="69" t="s">
        <v>1491</v>
      </c>
      <c r="R363" s="71">
        <v>426</v>
      </c>
      <c r="S363" s="2"/>
      <c r="T363" s="75">
        <v>258198.6</v>
      </c>
      <c r="U363" s="71">
        <v>289182.43200000003</v>
      </c>
      <c r="V363" s="57" t="s">
        <v>41</v>
      </c>
      <c r="W363" s="2">
        <v>2013</v>
      </c>
      <c r="X363" s="2"/>
    </row>
    <row r="364" spans="1:24" ht="127.5" hidden="1">
      <c r="A364" s="2" t="s">
        <v>1525</v>
      </c>
      <c r="B364" s="2" t="s">
        <v>1545</v>
      </c>
      <c r="C364" s="110" t="s">
        <v>1487</v>
      </c>
      <c r="D364" s="110" t="s">
        <v>1488</v>
      </c>
      <c r="E364" s="110" t="s">
        <v>1489</v>
      </c>
      <c r="F364" s="1" t="s">
        <v>1503</v>
      </c>
      <c r="G364" s="1" t="s">
        <v>67</v>
      </c>
      <c r="H364" s="24">
        <v>1</v>
      </c>
      <c r="I364" s="7">
        <v>231010000</v>
      </c>
      <c r="J364" s="385" t="s">
        <v>3259</v>
      </c>
      <c r="K364" s="1" t="s">
        <v>1024</v>
      </c>
      <c r="L364" s="5" t="s">
        <v>1501</v>
      </c>
      <c r="M364" s="121"/>
      <c r="N364" s="70" t="s">
        <v>81</v>
      </c>
      <c r="O364" s="70" t="s">
        <v>1056</v>
      </c>
      <c r="P364" s="2">
        <v>796</v>
      </c>
      <c r="Q364" s="69" t="s">
        <v>1491</v>
      </c>
      <c r="R364" s="71">
        <v>12</v>
      </c>
      <c r="S364" s="2"/>
      <c r="T364" s="75">
        <v>39600</v>
      </c>
      <c r="U364" s="71">
        <v>44352.000000000007</v>
      </c>
      <c r="V364" s="57" t="s">
        <v>41</v>
      </c>
      <c r="W364" s="2">
        <v>2013</v>
      </c>
      <c r="X364" s="2"/>
    </row>
    <row r="365" spans="1:24" ht="127.5" hidden="1">
      <c r="A365" s="2" t="s">
        <v>1527</v>
      </c>
      <c r="B365" s="2" t="s">
        <v>1545</v>
      </c>
      <c r="C365" s="110" t="s">
        <v>1487</v>
      </c>
      <c r="D365" s="110" t="s">
        <v>1488</v>
      </c>
      <c r="E365" s="110" t="s">
        <v>1489</v>
      </c>
      <c r="F365" s="1" t="s">
        <v>1503</v>
      </c>
      <c r="G365" s="1" t="s">
        <v>67</v>
      </c>
      <c r="H365" s="24">
        <v>1</v>
      </c>
      <c r="I365" s="7">
        <v>231010000</v>
      </c>
      <c r="J365" s="385" t="s">
        <v>3259</v>
      </c>
      <c r="K365" s="1" t="s">
        <v>1024</v>
      </c>
      <c r="L365" s="5" t="s">
        <v>1028</v>
      </c>
      <c r="M365" s="2"/>
      <c r="N365" s="70" t="s">
        <v>81</v>
      </c>
      <c r="O365" s="70" t="s">
        <v>1056</v>
      </c>
      <c r="P365" s="2">
        <v>796</v>
      </c>
      <c r="Q365" s="69" t="s">
        <v>1491</v>
      </c>
      <c r="R365" s="71">
        <v>12</v>
      </c>
      <c r="S365" s="2"/>
      <c r="T365" s="75">
        <v>39600</v>
      </c>
      <c r="U365" s="71">
        <v>44352.000000000007</v>
      </c>
      <c r="V365" s="57" t="s">
        <v>41</v>
      </c>
      <c r="W365" s="2">
        <v>2013</v>
      </c>
      <c r="X365" s="2"/>
    </row>
    <row r="366" spans="1:24" ht="127.5" hidden="1">
      <c r="A366" s="2" t="s">
        <v>1528</v>
      </c>
      <c r="B366" s="2" t="s">
        <v>1545</v>
      </c>
      <c r="C366" s="110" t="s">
        <v>1487</v>
      </c>
      <c r="D366" s="110" t="s">
        <v>1488</v>
      </c>
      <c r="E366" s="110" t="s">
        <v>1489</v>
      </c>
      <c r="F366" s="1" t="s">
        <v>1503</v>
      </c>
      <c r="G366" s="1" t="s">
        <v>67</v>
      </c>
      <c r="H366" s="24">
        <v>1</v>
      </c>
      <c r="I366" s="7">
        <v>231010000</v>
      </c>
      <c r="J366" s="385" t="s">
        <v>3259</v>
      </c>
      <c r="K366" s="1" t="s">
        <v>1024</v>
      </c>
      <c r="L366" s="5" t="s">
        <v>1030</v>
      </c>
      <c r="M366" s="2"/>
      <c r="N366" s="70" t="s">
        <v>81</v>
      </c>
      <c r="O366" s="70" t="s">
        <v>1056</v>
      </c>
      <c r="P366" s="2">
        <v>796</v>
      </c>
      <c r="Q366" s="69" t="s">
        <v>1491</v>
      </c>
      <c r="R366" s="71">
        <v>12</v>
      </c>
      <c r="S366" s="2"/>
      <c r="T366" s="75">
        <v>39600</v>
      </c>
      <c r="U366" s="71">
        <v>44352.000000000007</v>
      </c>
      <c r="V366" s="57" t="s">
        <v>41</v>
      </c>
      <c r="W366" s="2">
        <v>2013</v>
      </c>
      <c r="X366" s="2"/>
    </row>
    <row r="367" spans="1:24" ht="127.5" hidden="1">
      <c r="A367" s="2" t="s">
        <v>1529</v>
      </c>
      <c r="B367" s="2" t="s">
        <v>1545</v>
      </c>
      <c r="C367" s="110" t="s">
        <v>1487</v>
      </c>
      <c r="D367" s="110" t="s">
        <v>1488</v>
      </c>
      <c r="E367" s="110" t="s">
        <v>1489</v>
      </c>
      <c r="F367" s="1" t="s">
        <v>1503</v>
      </c>
      <c r="G367" s="1" t="s">
        <v>67</v>
      </c>
      <c r="H367" s="24">
        <v>1</v>
      </c>
      <c r="I367" s="7">
        <v>231010000</v>
      </c>
      <c r="J367" s="385" t="s">
        <v>3259</v>
      </c>
      <c r="K367" s="1" t="s">
        <v>1024</v>
      </c>
      <c r="L367" s="1" t="s">
        <v>1025</v>
      </c>
      <c r="M367" s="2"/>
      <c r="N367" s="70" t="s">
        <v>81</v>
      </c>
      <c r="O367" s="70" t="s">
        <v>1056</v>
      </c>
      <c r="P367" s="2">
        <v>796</v>
      </c>
      <c r="Q367" s="69" t="s">
        <v>1491</v>
      </c>
      <c r="R367" s="71">
        <v>12</v>
      </c>
      <c r="S367" s="2"/>
      <c r="T367" s="75">
        <v>39600</v>
      </c>
      <c r="U367" s="71">
        <v>44352.000000000007</v>
      </c>
      <c r="V367" s="57" t="s">
        <v>41</v>
      </c>
      <c r="W367" s="2">
        <v>2013</v>
      </c>
      <c r="X367" s="2"/>
    </row>
    <row r="368" spans="1:24" ht="127.5" hidden="1">
      <c r="A368" s="2" t="s">
        <v>1530</v>
      </c>
      <c r="B368" s="2" t="s">
        <v>1545</v>
      </c>
      <c r="C368" s="110" t="s">
        <v>1487</v>
      </c>
      <c r="D368" s="110" t="s">
        <v>1488</v>
      </c>
      <c r="E368" s="110" t="s">
        <v>1489</v>
      </c>
      <c r="F368" s="1" t="s">
        <v>1503</v>
      </c>
      <c r="G368" s="1" t="s">
        <v>67</v>
      </c>
      <c r="H368" s="24">
        <v>1</v>
      </c>
      <c r="I368" s="7">
        <v>231010000</v>
      </c>
      <c r="J368" s="385" t="s">
        <v>3259</v>
      </c>
      <c r="K368" s="1" t="s">
        <v>1024</v>
      </c>
      <c r="L368" s="5" t="s">
        <v>1034</v>
      </c>
      <c r="M368" s="2"/>
      <c r="N368" s="70" t="s">
        <v>81</v>
      </c>
      <c r="O368" s="70" t="s">
        <v>1056</v>
      </c>
      <c r="P368" s="2">
        <v>796</v>
      </c>
      <c r="Q368" s="69" t="s">
        <v>1491</v>
      </c>
      <c r="R368" s="71">
        <v>12</v>
      </c>
      <c r="S368" s="2"/>
      <c r="T368" s="75">
        <v>39600</v>
      </c>
      <c r="U368" s="71">
        <v>44352.000000000007</v>
      </c>
      <c r="V368" s="57" t="s">
        <v>41</v>
      </c>
      <c r="W368" s="2">
        <v>2013</v>
      </c>
      <c r="X368" s="2"/>
    </row>
    <row r="369" spans="1:24" ht="127.5" hidden="1">
      <c r="A369" s="2" t="s">
        <v>1531</v>
      </c>
      <c r="B369" s="2" t="s">
        <v>1545</v>
      </c>
      <c r="C369" s="110" t="s">
        <v>1487</v>
      </c>
      <c r="D369" s="110" t="s">
        <v>1488</v>
      </c>
      <c r="E369" s="110" t="s">
        <v>1489</v>
      </c>
      <c r="F369" s="1" t="s">
        <v>1503</v>
      </c>
      <c r="G369" s="1" t="s">
        <v>67</v>
      </c>
      <c r="H369" s="24">
        <v>1</v>
      </c>
      <c r="I369" s="7">
        <v>231010000</v>
      </c>
      <c r="J369" s="385" t="s">
        <v>3259</v>
      </c>
      <c r="K369" s="1" t="s">
        <v>1024</v>
      </c>
      <c r="L369" s="2" t="s">
        <v>1036</v>
      </c>
      <c r="M369" s="2"/>
      <c r="N369" s="70" t="s">
        <v>81</v>
      </c>
      <c r="O369" s="70" t="s">
        <v>1056</v>
      </c>
      <c r="P369" s="2">
        <v>796</v>
      </c>
      <c r="Q369" s="69" t="s">
        <v>1491</v>
      </c>
      <c r="R369" s="71">
        <v>12</v>
      </c>
      <c r="S369" s="2"/>
      <c r="T369" s="75">
        <v>39600</v>
      </c>
      <c r="U369" s="71">
        <v>44352.000000000007</v>
      </c>
      <c r="V369" s="57" t="s">
        <v>41</v>
      </c>
      <c r="W369" s="2">
        <v>2013</v>
      </c>
      <c r="X369" s="2"/>
    </row>
    <row r="370" spans="1:24" ht="127.5" hidden="1">
      <c r="A370" s="2" t="s">
        <v>1532</v>
      </c>
      <c r="B370" s="2" t="s">
        <v>1545</v>
      </c>
      <c r="C370" s="110" t="s">
        <v>1487</v>
      </c>
      <c r="D370" s="110" t="s">
        <v>1488</v>
      </c>
      <c r="E370" s="110" t="s">
        <v>1489</v>
      </c>
      <c r="F370" s="1" t="s">
        <v>1513</v>
      </c>
      <c r="G370" s="1" t="s">
        <v>67</v>
      </c>
      <c r="H370" s="24">
        <v>1</v>
      </c>
      <c r="I370" s="7">
        <v>231010000</v>
      </c>
      <c r="J370" s="385" t="s">
        <v>3259</v>
      </c>
      <c r="K370" s="1" t="s">
        <v>1024</v>
      </c>
      <c r="L370" s="5" t="s">
        <v>1501</v>
      </c>
      <c r="M370" s="2"/>
      <c r="N370" s="70" t="s">
        <v>81</v>
      </c>
      <c r="O370" s="70" t="s">
        <v>1056</v>
      </c>
      <c r="P370" s="2">
        <v>796</v>
      </c>
      <c r="Q370" s="69" t="s">
        <v>1491</v>
      </c>
      <c r="R370" s="71">
        <v>500</v>
      </c>
      <c r="S370" s="2"/>
      <c r="T370" s="75">
        <v>7500</v>
      </c>
      <c r="U370" s="71">
        <v>8400</v>
      </c>
      <c r="V370" s="57" t="s">
        <v>41</v>
      </c>
      <c r="W370" s="2">
        <v>2013</v>
      </c>
      <c r="X370" s="2"/>
    </row>
    <row r="371" spans="1:24" ht="127.5" hidden="1">
      <c r="A371" s="2" t="s">
        <v>1536</v>
      </c>
      <c r="B371" s="2" t="s">
        <v>1545</v>
      </c>
      <c r="C371" s="110" t="s">
        <v>1487</v>
      </c>
      <c r="D371" s="110" t="s">
        <v>1488</v>
      </c>
      <c r="E371" s="110" t="s">
        <v>1489</v>
      </c>
      <c r="F371" s="1" t="s">
        <v>1513</v>
      </c>
      <c r="G371" s="1" t="s">
        <v>67</v>
      </c>
      <c r="H371" s="24">
        <v>1</v>
      </c>
      <c r="I371" s="7">
        <v>231010000</v>
      </c>
      <c r="J371" s="385" t="s">
        <v>3259</v>
      </c>
      <c r="K371" s="1" t="s">
        <v>1024</v>
      </c>
      <c r="L371" s="5" t="s">
        <v>1028</v>
      </c>
      <c r="M371" s="2"/>
      <c r="N371" s="70" t="s">
        <v>81</v>
      </c>
      <c r="O371" s="70" t="s">
        <v>1056</v>
      </c>
      <c r="P371" s="2">
        <v>796</v>
      </c>
      <c r="Q371" s="69" t="s">
        <v>1491</v>
      </c>
      <c r="R371" s="71">
        <v>700</v>
      </c>
      <c r="S371" s="2"/>
      <c r="T371" s="75">
        <v>10500</v>
      </c>
      <c r="U371" s="71">
        <v>11760.000000000002</v>
      </c>
      <c r="V371" s="57" t="s">
        <v>41</v>
      </c>
      <c r="W371" s="2">
        <v>2013</v>
      </c>
      <c r="X371" s="2"/>
    </row>
    <row r="372" spans="1:24" ht="127.5" hidden="1">
      <c r="A372" s="2" t="s">
        <v>1541</v>
      </c>
      <c r="B372" s="2" t="s">
        <v>1545</v>
      </c>
      <c r="C372" s="110" t="s">
        <v>1487</v>
      </c>
      <c r="D372" s="110" t="s">
        <v>1488</v>
      </c>
      <c r="E372" s="110" t="s">
        <v>1489</v>
      </c>
      <c r="F372" s="1" t="s">
        <v>1513</v>
      </c>
      <c r="G372" s="1" t="s">
        <v>67</v>
      </c>
      <c r="H372" s="24">
        <v>1</v>
      </c>
      <c r="I372" s="7">
        <v>231010000</v>
      </c>
      <c r="J372" s="385" t="s">
        <v>3259</v>
      </c>
      <c r="K372" s="1" t="s">
        <v>1024</v>
      </c>
      <c r="L372" s="5" t="s">
        <v>1030</v>
      </c>
      <c r="M372" s="2"/>
      <c r="N372" s="70" t="s">
        <v>81</v>
      </c>
      <c r="O372" s="70" t="s">
        <v>1056</v>
      </c>
      <c r="P372" s="2">
        <v>796</v>
      </c>
      <c r="Q372" s="69" t="s">
        <v>1491</v>
      </c>
      <c r="R372" s="71">
        <v>750</v>
      </c>
      <c r="S372" s="2"/>
      <c r="T372" s="75">
        <v>11250</v>
      </c>
      <c r="U372" s="71">
        <v>12600.000000000002</v>
      </c>
      <c r="V372" s="57" t="s">
        <v>41</v>
      </c>
      <c r="W372" s="2">
        <v>2013</v>
      </c>
      <c r="X372" s="2"/>
    </row>
    <row r="373" spans="1:24" ht="127.5" hidden="1">
      <c r="A373" s="2" t="s">
        <v>1602</v>
      </c>
      <c r="B373" s="2" t="s">
        <v>1545</v>
      </c>
      <c r="C373" s="110" t="s">
        <v>1487</v>
      </c>
      <c r="D373" s="110" t="s">
        <v>1488</v>
      </c>
      <c r="E373" s="110" t="s">
        <v>1489</v>
      </c>
      <c r="F373" s="1" t="s">
        <v>1513</v>
      </c>
      <c r="G373" s="1" t="s">
        <v>67</v>
      </c>
      <c r="H373" s="24">
        <v>1</v>
      </c>
      <c r="I373" s="7">
        <v>231010000</v>
      </c>
      <c r="J373" s="385" t="s">
        <v>3259</v>
      </c>
      <c r="K373" s="1" t="s">
        <v>1024</v>
      </c>
      <c r="L373" s="1" t="s">
        <v>1025</v>
      </c>
      <c r="M373" s="2"/>
      <c r="N373" s="70" t="s">
        <v>81</v>
      </c>
      <c r="O373" s="70" t="s">
        <v>1056</v>
      </c>
      <c r="P373" s="2">
        <v>796</v>
      </c>
      <c r="Q373" s="69" t="s">
        <v>1491</v>
      </c>
      <c r="R373" s="71">
        <v>2040</v>
      </c>
      <c r="S373" s="2"/>
      <c r="T373" s="75">
        <v>30600</v>
      </c>
      <c r="U373" s="71">
        <v>34272</v>
      </c>
      <c r="V373" s="57" t="s">
        <v>41</v>
      </c>
      <c r="W373" s="2">
        <v>2013</v>
      </c>
      <c r="X373" s="2"/>
    </row>
    <row r="374" spans="1:24" ht="127.5" hidden="1">
      <c r="A374" s="2" t="s">
        <v>1603</v>
      </c>
      <c r="B374" s="2" t="s">
        <v>1545</v>
      </c>
      <c r="C374" s="110" t="s">
        <v>1487</v>
      </c>
      <c r="D374" s="110" t="s">
        <v>1488</v>
      </c>
      <c r="E374" s="110" t="s">
        <v>1489</v>
      </c>
      <c r="F374" s="1" t="s">
        <v>1513</v>
      </c>
      <c r="G374" s="1" t="s">
        <v>67</v>
      </c>
      <c r="H374" s="24">
        <v>1</v>
      </c>
      <c r="I374" s="7">
        <v>231010000</v>
      </c>
      <c r="J374" s="385" t="s">
        <v>3259</v>
      </c>
      <c r="K374" s="1" t="s">
        <v>1024</v>
      </c>
      <c r="L374" s="5" t="s">
        <v>1034</v>
      </c>
      <c r="M374" s="2"/>
      <c r="N374" s="70" t="s">
        <v>81</v>
      </c>
      <c r="O374" s="70" t="s">
        <v>1056</v>
      </c>
      <c r="P374" s="2">
        <v>796</v>
      </c>
      <c r="Q374" s="69" t="s">
        <v>1491</v>
      </c>
      <c r="R374" s="71">
        <v>2000</v>
      </c>
      <c r="S374" s="2"/>
      <c r="T374" s="75">
        <v>30000</v>
      </c>
      <c r="U374" s="71">
        <v>33600</v>
      </c>
      <c r="V374" s="57" t="s">
        <v>41</v>
      </c>
      <c r="W374" s="2">
        <v>2013</v>
      </c>
      <c r="X374" s="2"/>
    </row>
    <row r="375" spans="1:24" ht="127.5" hidden="1">
      <c r="A375" s="2" t="s">
        <v>1604</v>
      </c>
      <c r="B375" s="2" t="s">
        <v>1545</v>
      </c>
      <c r="C375" s="110" t="s">
        <v>1487</v>
      </c>
      <c r="D375" s="110" t="s">
        <v>1488</v>
      </c>
      <c r="E375" s="110" t="s">
        <v>1489</v>
      </c>
      <c r="F375" s="1" t="s">
        <v>1513</v>
      </c>
      <c r="G375" s="1" t="s">
        <v>67</v>
      </c>
      <c r="H375" s="24">
        <v>1</v>
      </c>
      <c r="I375" s="7">
        <v>231010000</v>
      </c>
      <c r="J375" s="385" t="s">
        <v>3259</v>
      </c>
      <c r="K375" s="1" t="s">
        <v>1024</v>
      </c>
      <c r="L375" s="2" t="s">
        <v>1036</v>
      </c>
      <c r="M375" s="2"/>
      <c r="N375" s="70" t="s">
        <v>81</v>
      </c>
      <c r="O375" s="70" t="s">
        <v>1056</v>
      </c>
      <c r="P375" s="2">
        <v>796</v>
      </c>
      <c r="Q375" s="69" t="s">
        <v>1491</v>
      </c>
      <c r="R375" s="71">
        <v>500</v>
      </c>
      <c r="S375" s="2"/>
      <c r="T375" s="75">
        <v>7500</v>
      </c>
      <c r="U375" s="71">
        <v>8400</v>
      </c>
      <c r="V375" s="57" t="s">
        <v>41</v>
      </c>
      <c r="W375" s="2">
        <v>2013</v>
      </c>
      <c r="X375" s="2"/>
    </row>
    <row r="376" spans="1:24" ht="127.5" hidden="1">
      <c r="A376" s="2" t="s">
        <v>1605</v>
      </c>
      <c r="B376" s="2" t="s">
        <v>1545</v>
      </c>
      <c r="C376" s="110" t="s">
        <v>1487</v>
      </c>
      <c r="D376" s="110" t="s">
        <v>1488</v>
      </c>
      <c r="E376" s="110" t="s">
        <v>1489</v>
      </c>
      <c r="F376" s="1" t="s">
        <v>1520</v>
      </c>
      <c r="G376" s="1" t="s">
        <v>67</v>
      </c>
      <c r="H376" s="24">
        <v>1</v>
      </c>
      <c r="I376" s="7">
        <v>231010000</v>
      </c>
      <c r="J376" s="385" t="s">
        <v>3259</v>
      </c>
      <c r="K376" s="1" t="s">
        <v>1024</v>
      </c>
      <c r="L376" s="5" t="s">
        <v>1028</v>
      </c>
      <c r="M376" s="2"/>
      <c r="N376" s="70" t="s">
        <v>81</v>
      </c>
      <c r="O376" s="70" t="s">
        <v>1056</v>
      </c>
      <c r="P376" s="2">
        <v>796</v>
      </c>
      <c r="Q376" s="69" t="s">
        <v>1491</v>
      </c>
      <c r="R376" s="71">
        <v>500</v>
      </c>
      <c r="S376" s="2"/>
      <c r="T376" s="75">
        <v>7500</v>
      </c>
      <c r="U376" s="71">
        <v>8400</v>
      </c>
      <c r="V376" s="57" t="s">
        <v>41</v>
      </c>
      <c r="W376" s="2">
        <v>2013</v>
      </c>
      <c r="X376" s="2"/>
    </row>
    <row r="377" spans="1:24" ht="127.5" hidden="1">
      <c r="A377" s="2" t="s">
        <v>1606</v>
      </c>
      <c r="B377" s="2" t="s">
        <v>1545</v>
      </c>
      <c r="C377" s="110" t="s">
        <v>1487</v>
      </c>
      <c r="D377" s="110" t="s">
        <v>1488</v>
      </c>
      <c r="E377" s="110" t="s">
        <v>1489</v>
      </c>
      <c r="F377" s="1" t="s">
        <v>1520</v>
      </c>
      <c r="G377" s="1" t="s">
        <v>67</v>
      </c>
      <c r="H377" s="24">
        <v>1</v>
      </c>
      <c r="I377" s="7">
        <v>231010000</v>
      </c>
      <c r="J377" s="385" t="s">
        <v>3259</v>
      </c>
      <c r="K377" s="1" t="s">
        <v>1024</v>
      </c>
      <c r="L377" s="5" t="s">
        <v>1030</v>
      </c>
      <c r="M377" s="2"/>
      <c r="N377" s="70" t="s">
        <v>81</v>
      </c>
      <c r="O377" s="70" t="s">
        <v>1056</v>
      </c>
      <c r="P377" s="2">
        <v>796</v>
      </c>
      <c r="Q377" s="69" t="s">
        <v>1491</v>
      </c>
      <c r="R377" s="71">
        <v>1260</v>
      </c>
      <c r="S377" s="2"/>
      <c r="T377" s="75">
        <v>18900</v>
      </c>
      <c r="U377" s="71">
        <v>21168.000000000004</v>
      </c>
      <c r="V377" s="57" t="s">
        <v>41</v>
      </c>
      <c r="W377" s="2">
        <v>2013</v>
      </c>
      <c r="X377" s="2"/>
    </row>
    <row r="378" spans="1:24" ht="127.5" hidden="1">
      <c r="A378" s="2" t="s">
        <v>1607</v>
      </c>
      <c r="B378" s="2" t="s">
        <v>1545</v>
      </c>
      <c r="C378" s="110" t="s">
        <v>1487</v>
      </c>
      <c r="D378" s="110" t="s">
        <v>1488</v>
      </c>
      <c r="E378" s="110" t="s">
        <v>1489</v>
      </c>
      <c r="F378" s="1" t="s">
        <v>1520</v>
      </c>
      <c r="G378" s="1" t="s">
        <v>67</v>
      </c>
      <c r="H378" s="24">
        <v>1</v>
      </c>
      <c r="I378" s="7">
        <v>231010000</v>
      </c>
      <c r="J378" s="385" t="s">
        <v>3259</v>
      </c>
      <c r="K378" s="1" t="s">
        <v>1024</v>
      </c>
      <c r="L378" s="1" t="s">
        <v>1025</v>
      </c>
      <c r="M378" s="2"/>
      <c r="N378" s="70" t="s">
        <v>81</v>
      </c>
      <c r="O378" s="70" t="s">
        <v>1056</v>
      </c>
      <c r="P378" s="2">
        <v>796</v>
      </c>
      <c r="Q378" s="69" t="s">
        <v>1491</v>
      </c>
      <c r="R378" s="71">
        <v>4656</v>
      </c>
      <c r="S378" s="2"/>
      <c r="T378" s="75">
        <v>69840</v>
      </c>
      <c r="U378" s="71">
        <v>78220.800000000003</v>
      </c>
      <c r="V378" s="57" t="s">
        <v>41</v>
      </c>
      <c r="W378" s="2">
        <v>2013</v>
      </c>
      <c r="X378" s="2"/>
    </row>
    <row r="379" spans="1:24" ht="127.5" hidden="1">
      <c r="A379" s="2" t="s">
        <v>1608</v>
      </c>
      <c r="B379" s="2" t="s">
        <v>1545</v>
      </c>
      <c r="C379" s="110" t="s">
        <v>1487</v>
      </c>
      <c r="D379" s="110" t="s">
        <v>1488</v>
      </c>
      <c r="E379" s="110" t="s">
        <v>1489</v>
      </c>
      <c r="F379" s="1" t="s">
        <v>1520</v>
      </c>
      <c r="G379" s="1" t="s">
        <v>67</v>
      </c>
      <c r="H379" s="24">
        <v>1</v>
      </c>
      <c r="I379" s="7">
        <v>231010000</v>
      </c>
      <c r="J379" s="385" t="s">
        <v>3259</v>
      </c>
      <c r="K379" s="1" t="s">
        <v>1024</v>
      </c>
      <c r="L379" s="5" t="s">
        <v>1034</v>
      </c>
      <c r="M379" s="2"/>
      <c r="N379" s="70" t="s">
        <v>81</v>
      </c>
      <c r="O379" s="70" t="s">
        <v>1056</v>
      </c>
      <c r="P379" s="2">
        <v>796</v>
      </c>
      <c r="Q379" s="69" t="s">
        <v>1491</v>
      </c>
      <c r="R379" s="71">
        <v>500</v>
      </c>
      <c r="S379" s="2"/>
      <c r="T379" s="75">
        <v>7500</v>
      </c>
      <c r="U379" s="71">
        <v>8400</v>
      </c>
      <c r="V379" s="57" t="s">
        <v>41</v>
      </c>
      <c r="W379" s="2">
        <v>2013</v>
      </c>
      <c r="X379" s="2"/>
    </row>
    <row r="380" spans="1:24" ht="127.5" hidden="1">
      <c r="A380" s="2" t="s">
        <v>1609</v>
      </c>
      <c r="B380" s="2" t="s">
        <v>1545</v>
      </c>
      <c r="C380" s="110" t="s">
        <v>1487</v>
      </c>
      <c r="D380" s="110" t="s">
        <v>1488</v>
      </c>
      <c r="E380" s="110" t="s">
        <v>1489</v>
      </c>
      <c r="F380" s="1" t="s">
        <v>1520</v>
      </c>
      <c r="G380" s="1" t="s">
        <v>67</v>
      </c>
      <c r="H380" s="24">
        <v>1</v>
      </c>
      <c r="I380" s="7">
        <v>231010000</v>
      </c>
      <c r="J380" s="385" t="s">
        <v>3259</v>
      </c>
      <c r="K380" s="1" t="s">
        <v>1024</v>
      </c>
      <c r="L380" s="2" t="s">
        <v>1036</v>
      </c>
      <c r="M380" s="2"/>
      <c r="N380" s="70" t="s">
        <v>81</v>
      </c>
      <c r="O380" s="70" t="s">
        <v>1056</v>
      </c>
      <c r="P380" s="2">
        <v>796</v>
      </c>
      <c r="Q380" s="69" t="s">
        <v>1491</v>
      </c>
      <c r="R380" s="71">
        <v>500</v>
      </c>
      <c r="S380" s="2"/>
      <c r="T380" s="75">
        <v>7500</v>
      </c>
      <c r="U380" s="71">
        <v>8400</v>
      </c>
      <c r="V380" s="57" t="s">
        <v>41</v>
      </c>
      <c r="W380" s="2">
        <v>2013</v>
      </c>
      <c r="X380" s="2"/>
    </row>
    <row r="381" spans="1:24" ht="127.5" hidden="1">
      <c r="A381" s="2" t="s">
        <v>1610</v>
      </c>
      <c r="B381" s="2" t="s">
        <v>1545</v>
      </c>
      <c r="C381" s="110" t="s">
        <v>1487</v>
      </c>
      <c r="D381" s="110" t="s">
        <v>1488</v>
      </c>
      <c r="E381" s="110" t="s">
        <v>1489</v>
      </c>
      <c r="F381" s="1" t="s">
        <v>1526</v>
      </c>
      <c r="G381" s="1" t="s">
        <v>67</v>
      </c>
      <c r="H381" s="24">
        <v>1</v>
      </c>
      <c r="I381" s="7">
        <v>231010000</v>
      </c>
      <c r="J381" s="385" t="s">
        <v>3259</v>
      </c>
      <c r="K381" s="1" t="s">
        <v>1024</v>
      </c>
      <c r="L381" s="5" t="s">
        <v>1501</v>
      </c>
      <c r="M381" s="2"/>
      <c r="N381" s="70" t="s">
        <v>81</v>
      </c>
      <c r="O381" s="70" t="s">
        <v>1056</v>
      </c>
      <c r="P381" s="2">
        <v>796</v>
      </c>
      <c r="Q381" s="69" t="s">
        <v>1491</v>
      </c>
      <c r="R381" s="71">
        <v>150</v>
      </c>
      <c r="S381" s="2"/>
      <c r="T381" s="75">
        <v>2250</v>
      </c>
      <c r="U381" s="71">
        <v>2520.0000000000005</v>
      </c>
      <c r="V381" s="57" t="s">
        <v>41</v>
      </c>
      <c r="W381" s="2">
        <v>2013</v>
      </c>
      <c r="X381" s="2"/>
    </row>
    <row r="382" spans="1:24" ht="127.5" hidden="1">
      <c r="A382" s="2" t="s">
        <v>1611</v>
      </c>
      <c r="B382" s="2" t="s">
        <v>1545</v>
      </c>
      <c r="C382" s="110" t="s">
        <v>1487</v>
      </c>
      <c r="D382" s="110" t="s">
        <v>1488</v>
      </c>
      <c r="E382" s="110" t="s">
        <v>1489</v>
      </c>
      <c r="F382" s="1" t="s">
        <v>1526</v>
      </c>
      <c r="G382" s="1" t="s">
        <v>67</v>
      </c>
      <c r="H382" s="24">
        <v>1</v>
      </c>
      <c r="I382" s="7">
        <v>231010000</v>
      </c>
      <c r="J382" s="385" t="s">
        <v>3259</v>
      </c>
      <c r="K382" s="1" t="s">
        <v>1024</v>
      </c>
      <c r="L382" s="5" t="s">
        <v>1028</v>
      </c>
      <c r="M382" s="2"/>
      <c r="N382" s="70" t="s">
        <v>81</v>
      </c>
      <c r="O382" s="70" t="s">
        <v>1056</v>
      </c>
      <c r="P382" s="2">
        <v>796</v>
      </c>
      <c r="Q382" s="69" t="s">
        <v>1491</v>
      </c>
      <c r="R382" s="71">
        <v>1240</v>
      </c>
      <c r="S382" s="2"/>
      <c r="T382" s="75">
        <v>18600</v>
      </c>
      <c r="U382" s="71">
        <v>20832.000000000004</v>
      </c>
      <c r="V382" s="57" t="s">
        <v>41</v>
      </c>
      <c r="W382" s="2">
        <v>2013</v>
      </c>
      <c r="X382" s="2"/>
    </row>
    <row r="383" spans="1:24" ht="127.5" hidden="1">
      <c r="A383" s="2" t="s">
        <v>1612</v>
      </c>
      <c r="B383" s="2" t="s">
        <v>1545</v>
      </c>
      <c r="C383" s="110" t="s">
        <v>1487</v>
      </c>
      <c r="D383" s="110" t="s">
        <v>1488</v>
      </c>
      <c r="E383" s="110" t="s">
        <v>1489</v>
      </c>
      <c r="F383" s="1" t="s">
        <v>1526</v>
      </c>
      <c r="G383" s="1" t="s">
        <v>67</v>
      </c>
      <c r="H383" s="24">
        <v>1</v>
      </c>
      <c r="I383" s="7">
        <v>231010000</v>
      </c>
      <c r="J383" s="385" t="s">
        <v>3259</v>
      </c>
      <c r="K383" s="1" t="s">
        <v>1024</v>
      </c>
      <c r="L383" s="5" t="s">
        <v>1030</v>
      </c>
      <c r="M383" s="2"/>
      <c r="N383" s="70" t="s">
        <v>81</v>
      </c>
      <c r="O383" s="70" t="s">
        <v>1056</v>
      </c>
      <c r="P383" s="2">
        <v>796</v>
      </c>
      <c r="Q383" s="69" t="s">
        <v>1491</v>
      </c>
      <c r="R383" s="71">
        <v>1240</v>
      </c>
      <c r="S383" s="2"/>
      <c r="T383" s="75">
        <v>18600</v>
      </c>
      <c r="U383" s="71">
        <v>20832.000000000004</v>
      </c>
      <c r="V383" s="57" t="s">
        <v>41</v>
      </c>
      <c r="W383" s="2">
        <v>2013</v>
      </c>
      <c r="X383" s="2"/>
    </row>
    <row r="384" spans="1:24" ht="127.5" hidden="1">
      <c r="A384" s="2" t="s">
        <v>1613</v>
      </c>
      <c r="B384" s="2" t="s">
        <v>1545</v>
      </c>
      <c r="C384" s="110" t="s">
        <v>1487</v>
      </c>
      <c r="D384" s="110" t="s">
        <v>1488</v>
      </c>
      <c r="E384" s="110" t="s">
        <v>1489</v>
      </c>
      <c r="F384" s="1" t="s">
        <v>1526</v>
      </c>
      <c r="G384" s="1" t="s">
        <v>67</v>
      </c>
      <c r="H384" s="24">
        <v>1</v>
      </c>
      <c r="I384" s="7">
        <v>231010000</v>
      </c>
      <c r="J384" s="385" t="s">
        <v>3259</v>
      </c>
      <c r="K384" s="1" t="s">
        <v>1024</v>
      </c>
      <c r="L384" s="1" t="s">
        <v>1025</v>
      </c>
      <c r="M384" s="2"/>
      <c r="N384" s="70" t="s">
        <v>81</v>
      </c>
      <c r="O384" s="70" t="s">
        <v>1056</v>
      </c>
      <c r="P384" s="2">
        <v>796</v>
      </c>
      <c r="Q384" s="69" t="s">
        <v>1491</v>
      </c>
      <c r="R384" s="71">
        <v>5240</v>
      </c>
      <c r="S384" s="2"/>
      <c r="T384" s="75">
        <v>78600</v>
      </c>
      <c r="U384" s="71">
        <v>88032.000000000015</v>
      </c>
      <c r="V384" s="57" t="s">
        <v>41</v>
      </c>
      <c r="W384" s="2">
        <v>2013</v>
      </c>
      <c r="X384" s="2"/>
    </row>
    <row r="385" spans="1:24" ht="127.5" hidden="1">
      <c r="A385" s="2" t="s">
        <v>1614</v>
      </c>
      <c r="B385" s="2" t="s">
        <v>1545</v>
      </c>
      <c r="C385" s="110" t="s">
        <v>1487</v>
      </c>
      <c r="D385" s="110" t="s">
        <v>1488</v>
      </c>
      <c r="E385" s="110" t="s">
        <v>1489</v>
      </c>
      <c r="F385" s="1" t="s">
        <v>1526</v>
      </c>
      <c r="G385" s="1" t="s">
        <v>67</v>
      </c>
      <c r="H385" s="24">
        <v>1</v>
      </c>
      <c r="I385" s="7">
        <v>231010000</v>
      </c>
      <c r="J385" s="385" t="s">
        <v>3259</v>
      </c>
      <c r="K385" s="1" t="s">
        <v>1024</v>
      </c>
      <c r="L385" s="5" t="s">
        <v>1034</v>
      </c>
      <c r="M385" s="2"/>
      <c r="N385" s="70" t="s">
        <v>81</v>
      </c>
      <c r="O385" s="70" t="s">
        <v>1056</v>
      </c>
      <c r="P385" s="2">
        <v>796</v>
      </c>
      <c r="Q385" s="69" t="s">
        <v>1491</v>
      </c>
      <c r="R385" s="71">
        <v>1240</v>
      </c>
      <c r="S385" s="2"/>
      <c r="T385" s="75">
        <v>18600</v>
      </c>
      <c r="U385" s="71">
        <v>20832.000000000004</v>
      </c>
      <c r="V385" s="57" t="s">
        <v>41</v>
      </c>
      <c r="W385" s="2">
        <v>2013</v>
      </c>
      <c r="X385" s="2"/>
    </row>
    <row r="386" spans="1:24" ht="127.5" hidden="1">
      <c r="A386" s="2" t="s">
        <v>1615</v>
      </c>
      <c r="B386" s="2" t="s">
        <v>1545</v>
      </c>
      <c r="C386" s="110" t="s">
        <v>1487</v>
      </c>
      <c r="D386" s="110" t="s">
        <v>1488</v>
      </c>
      <c r="E386" s="110" t="s">
        <v>1489</v>
      </c>
      <c r="F386" s="1" t="s">
        <v>1526</v>
      </c>
      <c r="G386" s="1" t="s">
        <v>67</v>
      </c>
      <c r="H386" s="24">
        <v>1</v>
      </c>
      <c r="I386" s="7">
        <v>231010000</v>
      </c>
      <c r="J386" s="385" t="s">
        <v>3259</v>
      </c>
      <c r="K386" s="1" t="s">
        <v>1024</v>
      </c>
      <c r="L386" s="2" t="s">
        <v>1036</v>
      </c>
      <c r="M386" s="2"/>
      <c r="N386" s="70" t="s">
        <v>81</v>
      </c>
      <c r="O386" s="70" t="s">
        <v>1056</v>
      </c>
      <c r="P386" s="2">
        <v>796</v>
      </c>
      <c r="Q386" s="69" t="s">
        <v>1491</v>
      </c>
      <c r="R386" s="71">
        <v>1740</v>
      </c>
      <c r="S386" s="2"/>
      <c r="T386" s="75">
        <v>26100</v>
      </c>
      <c r="U386" s="71">
        <v>29232.000000000004</v>
      </c>
      <c r="V386" s="57" t="s">
        <v>41</v>
      </c>
      <c r="W386" s="2">
        <v>2013</v>
      </c>
      <c r="X386" s="2"/>
    </row>
    <row r="387" spans="1:24" ht="204" hidden="1">
      <c r="A387" s="2" t="s">
        <v>1616</v>
      </c>
      <c r="B387" s="2" t="s">
        <v>1545</v>
      </c>
      <c r="C387" s="110" t="s">
        <v>4263</v>
      </c>
      <c r="D387" s="110" t="s">
        <v>1533</v>
      </c>
      <c r="E387" s="110" t="s">
        <v>1533</v>
      </c>
      <c r="F387" s="1" t="s">
        <v>1534</v>
      </c>
      <c r="G387" s="1" t="s">
        <v>29</v>
      </c>
      <c r="H387" s="24">
        <v>1</v>
      </c>
      <c r="I387" s="1">
        <v>511010000</v>
      </c>
      <c r="J387" s="9" t="s">
        <v>655</v>
      </c>
      <c r="K387" s="1" t="s">
        <v>1104</v>
      </c>
      <c r="L387" s="2" t="s">
        <v>1535</v>
      </c>
      <c r="M387" s="2"/>
      <c r="N387" s="70" t="s">
        <v>81</v>
      </c>
      <c r="O387" s="70" t="s">
        <v>1056</v>
      </c>
      <c r="P387" s="2"/>
      <c r="Q387" s="69" t="s">
        <v>32</v>
      </c>
      <c r="R387" s="71">
        <v>1</v>
      </c>
      <c r="S387" s="2"/>
      <c r="T387" s="75">
        <v>196168</v>
      </c>
      <c r="U387" s="71">
        <v>219708.16000000003</v>
      </c>
      <c r="V387" s="57" t="s">
        <v>41</v>
      </c>
      <c r="W387" s="2">
        <v>2013</v>
      </c>
      <c r="X387" s="2"/>
    </row>
    <row r="388" spans="1:24" ht="191.25" hidden="1">
      <c r="A388" s="2" t="s">
        <v>1617</v>
      </c>
      <c r="B388" s="2" t="s">
        <v>1545</v>
      </c>
      <c r="C388" s="110" t="s">
        <v>1537</v>
      </c>
      <c r="D388" s="110" t="s">
        <v>1538</v>
      </c>
      <c r="E388" s="110" t="s">
        <v>1539</v>
      </c>
      <c r="F388" s="1" t="s">
        <v>1540</v>
      </c>
      <c r="G388" s="1" t="s">
        <v>29</v>
      </c>
      <c r="H388" s="24">
        <v>1</v>
      </c>
      <c r="I388" s="1">
        <v>511010000</v>
      </c>
      <c r="J388" s="9" t="s">
        <v>655</v>
      </c>
      <c r="K388" s="1" t="s">
        <v>893</v>
      </c>
      <c r="L388" s="2" t="s">
        <v>1535</v>
      </c>
      <c r="M388" s="2"/>
      <c r="N388" s="70" t="s">
        <v>81</v>
      </c>
      <c r="O388" s="70" t="s">
        <v>1056</v>
      </c>
      <c r="P388" s="2"/>
      <c r="Q388" s="69" t="s">
        <v>32</v>
      </c>
      <c r="R388" s="71">
        <v>1</v>
      </c>
      <c r="S388" s="2"/>
      <c r="T388" s="75">
        <v>43687</v>
      </c>
      <c r="U388" s="71">
        <v>48929.440000000002</v>
      </c>
      <c r="V388" s="57" t="s">
        <v>41</v>
      </c>
      <c r="W388" s="28" t="s">
        <v>568</v>
      </c>
      <c r="X388" s="1"/>
    </row>
    <row r="389" spans="1:24" ht="127.5" hidden="1">
      <c r="A389" s="2" t="s">
        <v>1618</v>
      </c>
      <c r="B389" s="2" t="s">
        <v>1545</v>
      </c>
      <c r="C389" s="110" t="s">
        <v>1542</v>
      </c>
      <c r="D389" s="110" t="s">
        <v>1543</v>
      </c>
      <c r="E389" s="110" t="s">
        <v>1543</v>
      </c>
      <c r="F389" s="1" t="s">
        <v>1544</v>
      </c>
      <c r="G389" s="1" t="s">
        <v>29</v>
      </c>
      <c r="H389" s="24">
        <v>1</v>
      </c>
      <c r="I389" s="1">
        <v>511010000</v>
      </c>
      <c r="J389" s="9" t="s">
        <v>655</v>
      </c>
      <c r="K389" s="1" t="s">
        <v>890</v>
      </c>
      <c r="L389" s="2" t="s">
        <v>1535</v>
      </c>
      <c r="M389" s="2"/>
      <c r="N389" s="70" t="s">
        <v>81</v>
      </c>
      <c r="O389" s="70" t="s">
        <v>1056</v>
      </c>
      <c r="P389" s="2"/>
      <c r="Q389" s="69" t="s">
        <v>32</v>
      </c>
      <c r="R389" s="71">
        <v>1</v>
      </c>
      <c r="S389" s="2"/>
      <c r="T389" s="75">
        <v>202000</v>
      </c>
      <c r="U389" s="71">
        <v>226240.00000000003</v>
      </c>
      <c r="V389" s="57" t="s">
        <v>41</v>
      </c>
      <c r="W389" s="9" t="s">
        <v>568</v>
      </c>
      <c r="X389" s="13"/>
    </row>
    <row r="390" spans="1:24" ht="114.75" hidden="1">
      <c r="A390" s="2" t="s">
        <v>1619</v>
      </c>
      <c r="B390" s="2" t="s">
        <v>1545</v>
      </c>
      <c r="C390" s="110" t="s">
        <v>561</v>
      </c>
      <c r="D390" s="1" t="s">
        <v>562</v>
      </c>
      <c r="E390" s="1" t="s">
        <v>562</v>
      </c>
      <c r="F390" s="1" t="s">
        <v>563</v>
      </c>
      <c r="G390" s="7" t="s">
        <v>67</v>
      </c>
      <c r="H390" s="10">
        <v>1</v>
      </c>
      <c r="I390" s="7">
        <v>711210000</v>
      </c>
      <c r="J390" s="385" t="s">
        <v>79</v>
      </c>
      <c r="K390" s="1" t="s">
        <v>564</v>
      </c>
      <c r="L390" s="9" t="s">
        <v>565</v>
      </c>
      <c r="M390" s="1"/>
      <c r="N390" s="1" t="s">
        <v>566</v>
      </c>
      <c r="O390" s="10" t="s">
        <v>567</v>
      </c>
      <c r="P390" s="1"/>
      <c r="Q390" s="11" t="s">
        <v>32</v>
      </c>
      <c r="R390" s="15">
        <v>1</v>
      </c>
      <c r="S390" s="14"/>
      <c r="T390" s="14">
        <v>1763329</v>
      </c>
      <c r="U390" s="71">
        <v>1974928.4800000002</v>
      </c>
      <c r="V390" s="12" t="s">
        <v>41</v>
      </c>
      <c r="W390" s="9" t="s">
        <v>568</v>
      </c>
      <c r="X390" s="13"/>
    </row>
    <row r="391" spans="1:24" ht="114.75" hidden="1">
      <c r="A391" s="2" t="s">
        <v>1620</v>
      </c>
      <c r="B391" s="2" t="s">
        <v>1545</v>
      </c>
      <c r="C391" s="1" t="s">
        <v>561</v>
      </c>
      <c r="D391" s="1" t="s">
        <v>562</v>
      </c>
      <c r="E391" s="1" t="s">
        <v>562</v>
      </c>
      <c r="F391" s="1" t="s">
        <v>563</v>
      </c>
      <c r="G391" s="7" t="s">
        <v>67</v>
      </c>
      <c r="H391" s="16">
        <v>1</v>
      </c>
      <c r="I391" s="7">
        <v>231010000</v>
      </c>
      <c r="J391" s="1" t="s">
        <v>3260</v>
      </c>
      <c r="K391" s="1" t="s">
        <v>564</v>
      </c>
      <c r="L391" s="9" t="s">
        <v>569</v>
      </c>
      <c r="M391" s="1"/>
      <c r="N391" s="1" t="s">
        <v>566</v>
      </c>
      <c r="O391" s="10" t="s">
        <v>567</v>
      </c>
      <c r="P391" s="1"/>
      <c r="Q391" s="11" t="s">
        <v>32</v>
      </c>
      <c r="R391" s="13">
        <v>1</v>
      </c>
      <c r="S391" s="17"/>
      <c r="T391" s="148">
        <v>131445</v>
      </c>
      <c r="U391" s="71">
        <v>147218.40000000002</v>
      </c>
      <c r="V391" s="13" t="s">
        <v>41</v>
      </c>
      <c r="W391" s="9" t="s">
        <v>568</v>
      </c>
      <c r="X391" s="13"/>
    </row>
    <row r="392" spans="1:24" ht="114.75" hidden="1">
      <c r="A392" s="2" t="s">
        <v>1621</v>
      </c>
      <c r="B392" s="2" t="s">
        <v>1545</v>
      </c>
      <c r="C392" s="1" t="s">
        <v>561</v>
      </c>
      <c r="D392" s="1" t="s">
        <v>562</v>
      </c>
      <c r="E392" s="1" t="s">
        <v>562</v>
      </c>
      <c r="F392" s="1" t="s">
        <v>563</v>
      </c>
      <c r="G392" s="7" t="s">
        <v>67</v>
      </c>
      <c r="H392" s="16">
        <v>1</v>
      </c>
      <c r="I392" s="7">
        <v>151010000</v>
      </c>
      <c r="J392" s="20" t="s">
        <v>1574</v>
      </c>
      <c r="K392" s="1" t="s">
        <v>564</v>
      </c>
      <c r="L392" s="9" t="s">
        <v>570</v>
      </c>
      <c r="M392" s="1"/>
      <c r="N392" s="1" t="s">
        <v>566</v>
      </c>
      <c r="O392" s="10" t="s">
        <v>567</v>
      </c>
      <c r="P392" s="1"/>
      <c r="Q392" s="11" t="s">
        <v>32</v>
      </c>
      <c r="R392" s="13">
        <v>1</v>
      </c>
      <c r="S392" s="17"/>
      <c r="T392" s="148">
        <v>977355</v>
      </c>
      <c r="U392" s="71">
        <v>1094637.6000000001</v>
      </c>
      <c r="V392" s="13" t="s">
        <v>41</v>
      </c>
      <c r="W392" s="9" t="s">
        <v>568</v>
      </c>
      <c r="X392" s="13"/>
    </row>
    <row r="393" spans="1:24" ht="114.75" hidden="1">
      <c r="A393" s="2" t="s">
        <v>1622</v>
      </c>
      <c r="B393" s="2" t="s">
        <v>1545</v>
      </c>
      <c r="C393" s="1" t="s">
        <v>561</v>
      </c>
      <c r="D393" s="1" t="s">
        <v>562</v>
      </c>
      <c r="E393" s="1" t="s">
        <v>562</v>
      </c>
      <c r="F393" s="1" t="s">
        <v>563</v>
      </c>
      <c r="G393" s="7" t="s">
        <v>67</v>
      </c>
      <c r="H393" s="16">
        <v>1</v>
      </c>
      <c r="I393" s="7">
        <v>271010000</v>
      </c>
      <c r="J393" s="1" t="s">
        <v>1070</v>
      </c>
      <c r="K393" s="1" t="s">
        <v>564</v>
      </c>
      <c r="L393" s="9" t="s">
        <v>572</v>
      </c>
      <c r="M393" s="1"/>
      <c r="N393" s="1" t="s">
        <v>566</v>
      </c>
      <c r="O393" s="10" t="s">
        <v>567</v>
      </c>
      <c r="P393" s="1"/>
      <c r="Q393" s="11" t="s">
        <v>32</v>
      </c>
      <c r="R393" s="13">
        <v>1</v>
      </c>
      <c r="S393" s="17"/>
      <c r="T393" s="148">
        <v>7020</v>
      </c>
      <c r="U393" s="71">
        <v>7862.4000000000005</v>
      </c>
      <c r="V393" s="13" t="s">
        <v>41</v>
      </c>
      <c r="W393" s="9" t="s">
        <v>568</v>
      </c>
      <c r="X393" s="13"/>
    </row>
    <row r="394" spans="1:24" ht="114.75" hidden="1">
      <c r="A394" s="2" t="s">
        <v>1623</v>
      </c>
      <c r="B394" s="2" t="s">
        <v>1545</v>
      </c>
      <c r="C394" s="1" t="s">
        <v>561</v>
      </c>
      <c r="D394" s="1" t="s">
        <v>562</v>
      </c>
      <c r="E394" s="1" t="s">
        <v>562</v>
      </c>
      <c r="F394" s="1" t="s">
        <v>563</v>
      </c>
      <c r="G394" s="7" t="s">
        <v>67</v>
      </c>
      <c r="H394" s="16">
        <v>1</v>
      </c>
      <c r="I394" s="51">
        <v>271010000</v>
      </c>
      <c r="J394" s="212" t="s">
        <v>4287</v>
      </c>
      <c r="K394" s="1" t="s">
        <v>564</v>
      </c>
      <c r="L394" s="9" t="s">
        <v>573</v>
      </c>
      <c r="M394" s="1"/>
      <c r="N394" s="1" t="s">
        <v>566</v>
      </c>
      <c r="O394" s="10" t="s">
        <v>567</v>
      </c>
      <c r="P394" s="1"/>
      <c r="Q394" s="11" t="s">
        <v>32</v>
      </c>
      <c r="R394" s="13">
        <v>1</v>
      </c>
      <c r="S394" s="17"/>
      <c r="T394" s="148">
        <v>57600</v>
      </c>
      <c r="U394" s="71">
        <v>64512.000000000007</v>
      </c>
      <c r="V394" s="13" t="s">
        <v>41</v>
      </c>
      <c r="W394" s="9" t="s">
        <v>568</v>
      </c>
      <c r="X394" s="13"/>
    </row>
    <row r="395" spans="1:24" ht="114.75" hidden="1">
      <c r="A395" s="2" t="s">
        <v>1624</v>
      </c>
      <c r="B395" s="2" t="s">
        <v>1545</v>
      </c>
      <c r="C395" s="1" t="s">
        <v>561</v>
      </c>
      <c r="D395" s="1" t="s">
        <v>562</v>
      </c>
      <c r="E395" s="1" t="s">
        <v>562</v>
      </c>
      <c r="F395" s="1" t="s">
        <v>563</v>
      </c>
      <c r="G395" s="7" t="s">
        <v>67</v>
      </c>
      <c r="H395" s="16">
        <v>1</v>
      </c>
      <c r="I395" s="70">
        <v>750000000</v>
      </c>
      <c r="J395" s="20" t="s">
        <v>1631</v>
      </c>
      <c r="K395" s="1" t="s">
        <v>564</v>
      </c>
      <c r="L395" s="9" t="s">
        <v>574</v>
      </c>
      <c r="M395" s="1"/>
      <c r="N395" s="1" t="s">
        <v>566</v>
      </c>
      <c r="O395" s="10" t="s">
        <v>567</v>
      </c>
      <c r="P395" s="1"/>
      <c r="Q395" s="11" t="s">
        <v>32</v>
      </c>
      <c r="R395" s="13">
        <v>1</v>
      </c>
      <c r="S395" s="17"/>
      <c r="T395" s="148">
        <v>1133927</v>
      </c>
      <c r="U395" s="71">
        <v>1269998.2400000002</v>
      </c>
      <c r="V395" s="13" t="s">
        <v>41</v>
      </c>
      <c r="W395" s="9" t="s">
        <v>568</v>
      </c>
      <c r="X395" s="13"/>
    </row>
    <row r="396" spans="1:24" ht="114.75" hidden="1">
      <c r="A396" s="2" t="s">
        <v>1625</v>
      </c>
      <c r="B396" s="2" t="s">
        <v>1545</v>
      </c>
      <c r="C396" s="1" t="s">
        <v>561</v>
      </c>
      <c r="D396" s="1" t="s">
        <v>562</v>
      </c>
      <c r="E396" s="1" t="s">
        <v>562</v>
      </c>
      <c r="F396" s="1" t="s">
        <v>563</v>
      </c>
      <c r="G396" s="7" t="s">
        <v>67</v>
      </c>
      <c r="H396" s="16">
        <v>1</v>
      </c>
      <c r="I396" s="70">
        <v>311010000</v>
      </c>
      <c r="J396" s="1" t="s">
        <v>1088</v>
      </c>
      <c r="K396" s="1" t="s">
        <v>564</v>
      </c>
      <c r="L396" s="9" t="s">
        <v>575</v>
      </c>
      <c r="M396" s="1"/>
      <c r="N396" s="1" t="s">
        <v>566</v>
      </c>
      <c r="O396" s="10" t="s">
        <v>567</v>
      </c>
      <c r="P396" s="1"/>
      <c r="Q396" s="11" t="s">
        <v>32</v>
      </c>
      <c r="R396" s="13">
        <v>1</v>
      </c>
      <c r="S396" s="17"/>
      <c r="T396" s="148">
        <v>50400</v>
      </c>
      <c r="U396" s="71">
        <v>56448.000000000007</v>
      </c>
      <c r="V396" s="13" t="s">
        <v>41</v>
      </c>
      <c r="W396" s="9" t="s">
        <v>568</v>
      </c>
      <c r="X396" s="13"/>
    </row>
    <row r="397" spans="1:24" ht="114.75" hidden="1">
      <c r="A397" s="2" t="s">
        <v>1626</v>
      </c>
      <c r="B397" s="2" t="s">
        <v>1545</v>
      </c>
      <c r="C397" s="1" t="s">
        <v>561</v>
      </c>
      <c r="D397" s="1" t="s">
        <v>562</v>
      </c>
      <c r="E397" s="1" t="s">
        <v>562</v>
      </c>
      <c r="F397" s="1" t="s">
        <v>563</v>
      </c>
      <c r="G397" s="7" t="s">
        <v>67</v>
      </c>
      <c r="H397" s="16">
        <v>1</v>
      </c>
      <c r="I397" s="70">
        <v>750000000</v>
      </c>
      <c r="J397" s="20" t="s">
        <v>1631</v>
      </c>
      <c r="K397" s="1" t="s">
        <v>564</v>
      </c>
      <c r="L397" s="9" t="s">
        <v>576</v>
      </c>
      <c r="M397" s="1"/>
      <c r="N397" s="1" t="s">
        <v>566</v>
      </c>
      <c r="O397" s="10" t="s">
        <v>567</v>
      </c>
      <c r="P397" s="1"/>
      <c r="Q397" s="11" t="s">
        <v>32</v>
      </c>
      <c r="R397" s="13">
        <v>1</v>
      </c>
      <c r="S397" s="17"/>
      <c r="T397" s="148">
        <v>563162</v>
      </c>
      <c r="U397" s="71">
        <v>630741.44000000006</v>
      </c>
      <c r="V397" s="13" t="s">
        <v>41</v>
      </c>
      <c r="W397" s="9" t="s">
        <v>568</v>
      </c>
      <c r="X397" s="13"/>
    </row>
    <row r="398" spans="1:24" ht="114.75" hidden="1">
      <c r="A398" s="2" t="s">
        <v>1627</v>
      </c>
      <c r="B398" s="2" t="s">
        <v>1545</v>
      </c>
      <c r="C398" s="1" t="s">
        <v>561</v>
      </c>
      <c r="D398" s="1" t="s">
        <v>562</v>
      </c>
      <c r="E398" s="1" t="s">
        <v>562</v>
      </c>
      <c r="F398" s="1" t="s">
        <v>563</v>
      </c>
      <c r="G398" s="7" t="s">
        <v>67</v>
      </c>
      <c r="H398" s="16">
        <v>1</v>
      </c>
      <c r="I398" s="7">
        <v>711210000</v>
      </c>
      <c r="J398" s="385" t="s">
        <v>79</v>
      </c>
      <c r="K398" s="1" t="s">
        <v>564</v>
      </c>
      <c r="L398" s="9" t="s">
        <v>577</v>
      </c>
      <c r="M398" s="1"/>
      <c r="N398" s="1" t="s">
        <v>566</v>
      </c>
      <c r="O398" s="10" t="s">
        <v>567</v>
      </c>
      <c r="P398" s="1"/>
      <c r="Q398" s="11" t="s">
        <v>32</v>
      </c>
      <c r="R398" s="13">
        <v>1</v>
      </c>
      <c r="S398" s="17"/>
      <c r="T398" s="148">
        <v>301500</v>
      </c>
      <c r="U398" s="71">
        <v>337680.00000000006</v>
      </c>
      <c r="V398" s="13" t="s">
        <v>41</v>
      </c>
      <c r="W398" s="9" t="s">
        <v>568</v>
      </c>
      <c r="X398" s="13"/>
    </row>
    <row r="399" spans="1:24" ht="114.75" hidden="1">
      <c r="A399" s="2" t="s">
        <v>1678</v>
      </c>
      <c r="B399" s="2" t="s">
        <v>1545</v>
      </c>
      <c r="C399" s="1" t="s">
        <v>561</v>
      </c>
      <c r="D399" s="1" t="s">
        <v>562</v>
      </c>
      <c r="E399" s="1" t="s">
        <v>562</v>
      </c>
      <c r="F399" s="1" t="s">
        <v>563</v>
      </c>
      <c r="G399" s="7" t="s">
        <v>67</v>
      </c>
      <c r="H399" s="16">
        <v>1</v>
      </c>
      <c r="I399" s="7">
        <v>431010000</v>
      </c>
      <c r="J399" s="1" t="s">
        <v>1130</v>
      </c>
      <c r="K399" s="1" t="s">
        <v>564</v>
      </c>
      <c r="L399" s="9" t="s">
        <v>578</v>
      </c>
      <c r="M399" s="1"/>
      <c r="N399" s="1" t="s">
        <v>566</v>
      </c>
      <c r="O399" s="10" t="s">
        <v>567</v>
      </c>
      <c r="P399" s="1"/>
      <c r="Q399" s="11" t="s">
        <v>32</v>
      </c>
      <c r="R399" s="13">
        <v>1</v>
      </c>
      <c r="S399" s="17"/>
      <c r="T399" s="148">
        <v>56220</v>
      </c>
      <c r="U399" s="71">
        <v>62966.400000000009</v>
      </c>
      <c r="V399" s="13" t="s">
        <v>41</v>
      </c>
      <c r="W399" s="9" t="s">
        <v>568</v>
      </c>
      <c r="X399" s="13"/>
    </row>
    <row r="400" spans="1:24" ht="114.75" hidden="1">
      <c r="A400" s="2" t="s">
        <v>1679</v>
      </c>
      <c r="B400" s="2" t="s">
        <v>1545</v>
      </c>
      <c r="C400" s="1" t="s">
        <v>561</v>
      </c>
      <c r="D400" s="1" t="s">
        <v>562</v>
      </c>
      <c r="E400" s="1" t="s">
        <v>562</v>
      </c>
      <c r="F400" s="1" t="s">
        <v>563</v>
      </c>
      <c r="G400" s="7" t="s">
        <v>67</v>
      </c>
      <c r="H400" s="16">
        <v>1</v>
      </c>
      <c r="I400" s="70">
        <v>471010000</v>
      </c>
      <c r="J400" s="1" t="s">
        <v>1054</v>
      </c>
      <c r="K400" s="1" t="s">
        <v>564</v>
      </c>
      <c r="L400" s="9" t="s">
        <v>579</v>
      </c>
      <c r="M400" s="1"/>
      <c r="N400" s="1" t="s">
        <v>566</v>
      </c>
      <c r="O400" s="10" t="s">
        <v>567</v>
      </c>
      <c r="P400" s="1"/>
      <c r="Q400" s="11" t="s">
        <v>32</v>
      </c>
      <c r="R400" s="13">
        <v>1</v>
      </c>
      <c r="S400" s="17"/>
      <c r="T400" s="148">
        <v>745480</v>
      </c>
      <c r="U400" s="71">
        <v>834937.60000000009</v>
      </c>
      <c r="V400" s="13" t="s">
        <v>41</v>
      </c>
      <c r="W400" s="28" t="s">
        <v>568</v>
      </c>
      <c r="X400" s="1"/>
    </row>
    <row r="401" spans="1:25" ht="114.75" hidden="1">
      <c r="A401" s="2" t="s">
        <v>1680</v>
      </c>
      <c r="B401" s="2" t="s">
        <v>1545</v>
      </c>
      <c r="C401" s="1" t="s">
        <v>561</v>
      </c>
      <c r="D401" s="1" t="s">
        <v>562</v>
      </c>
      <c r="E401" s="1" t="s">
        <v>562</v>
      </c>
      <c r="F401" s="1" t="s">
        <v>563</v>
      </c>
      <c r="G401" s="7" t="s">
        <v>67</v>
      </c>
      <c r="H401" s="16">
        <v>1</v>
      </c>
      <c r="I401" s="7">
        <v>231010000</v>
      </c>
      <c r="J401" s="385" t="s">
        <v>3259</v>
      </c>
      <c r="K401" s="1" t="s">
        <v>564</v>
      </c>
      <c r="L401" s="9" t="s">
        <v>580</v>
      </c>
      <c r="M401" s="1"/>
      <c r="N401" s="1" t="s">
        <v>566</v>
      </c>
      <c r="O401" s="10" t="s">
        <v>567</v>
      </c>
      <c r="P401" s="1"/>
      <c r="Q401" s="11" t="s">
        <v>32</v>
      </c>
      <c r="R401" s="13">
        <v>1</v>
      </c>
      <c r="S401" s="17"/>
      <c r="T401" s="148">
        <v>142080</v>
      </c>
      <c r="U401" s="71">
        <v>159129.60000000001</v>
      </c>
      <c r="V401" s="13" t="s">
        <v>41</v>
      </c>
      <c r="W401" s="28" t="s">
        <v>568</v>
      </c>
      <c r="X401" s="1"/>
    </row>
    <row r="402" spans="1:25" ht="114.75" hidden="1">
      <c r="A402" s="2" t="s">
        <v>1681</v>
      </c>
      <c r="B402" s="2" t="s">
        <v>1545</v>
      </c>
      <c r="C402" s="1" t="s">
        <v>582</v>
      </c>
      <c r="D402" s="1" t="s">
        <v>583</v>
      </c>
      <c r="E402" s="1" t="s">
        <v>583</v>
      </c>
      <c r="F402" s="1" t="s">
        <v>584</v>
      </c>
      <c r="G402" s="7" t="s">
        <v>29</v>
      </c>
      <c r="H402" s="10">
        <v>1</v>
      </c>
      <c r="I402" s="7">
        <v>151010000</v>
      </c>
      <c r="J402" s="20" t="s">
        <v>1574</v>
      </c>
      <c r="K402" s="1" t="s">
        <v>564</v>
      </c>
      <c r="L402" s="9" t="s">
        <v>570</v>
      </c>
      <c r="M402" s="1"/>
      <c r="N402" s="1" t="s">
        <v>566</v>
      </c>
      <c r="O402" s="10" t="s">
        <v>567</v>
      </c>
      <c r="P402" s="1"/>
      <c r="Q402" s="11" t="s">
        <v>32</v>
      </c>
      <c r="R402" s="15">
        <v>1</v>
      </c>
      <c r="S402" s="14"/>
      <c r="T402" s="14">
        <v>572450</v>
      </c>
      <c r="U402" s="71">
        <v>641144.00000000012</v>
      </c>
      <c r="V402" s="12" t="s">
        <v>41</v>
      </c>
      <c r="W402" s="28" t="s">
        <v>568</v>
      </c>
      <c r="X402" s="1"/>
    </row>
    <row r="403" spans="1:25" ht="114.75" hidden="1">
      <c r="A403" s="2" t="s">
        <v>1682</v>
      </c>
      <c r="B403" s="2" t="s">
        <v>1545</v>
      </c>
      <c r="C403" s="1" t="s">
        <v>586</v>
      </c>
      <c r="D403" s="1" t="s">
        <v>587</v>
      </c>
      <c r="E403" s="1" t="s">
        <v>587</v>
      </c>
      <c r="F403" s="1" t="s">
        <v>588</v>
      </c>
      <c r="G403" s="7" t="s">
        <v>29</v>
      </c>
      <c r="H403" s="10">
        <v>1</v>
      </c>
      <c r="I403" s="7">
        <v>271010000</v>
      </c>
      <c r="J403" s="1" t="s">
        <v>1070</v>
      </c>
      <c r="K403" s="1" t="s">
        <v>1024</v>
      </c>
      <c r="L403" s="9" t="s">
        <v>572</v>
      </c>
      <c r="M403" s="1"/>
      <c r="N403" s="1" t="s">
        <v>566</v>
      </c>
      <c r="O403" s="10" t="s">
        <v>567</v>
      </c>
      <c r="P403" s="1"/>
      <c r="Q403" s="11" t="s">
        <v>32</v>
      </c>
      <c r="R403" s="15">
        <v>1</v>
      </c>
      <c r="S403" s="14"/>
      <c r="T403" s="14">
        <v>612789</v>
      </c>
      <c r="U403" s="71">
        <v>686323.68</v>
      </c>
      <c r="V403" s="12" t="s">
        <v>41</v>
      </c>
      <c r="W403" s="28">
        <v>2013</v>
      </c>
      <c r="X403" s="1"/>
    </row>
    <row r="404" spans="1:25" ht="114.75" hidden="1">
      <c r="A404" s="2" t="s">
        <v>1683</v>
      </c>
      <c r="B404" s="2" t="s">
        <v>1545</v>
      </c>
      <c r="C404" s="1" t="s">
        <v>590</v>
      </c>
      <c r="D404" s="1" t="s">
        <v>591</v>
      </c>
      <c r="E404" s="1" t="s">
        <v>592</v>
      </c>
      <c r="F404" s="1" t="s">
        <v>593</v>
      </c>
      <c r="G404" s="7" t="s">
        <v>36</v>
      </c>
      <c r="H404" s="10">
        <v>1</v>
      </c>
      <c r="I404" s="7">
        <v>711210000</v>
      </c>
      <c r="J404" s="385" t="s">
        <v>79</v>
      </c>
      <c r="K404" s="6" t="s">
        <v>4271</v>
      </c>
      <c r="L404" s="9" t="s">
        <v>565</v>
      </c>
      <c r="M404" s="1"/>
      <c r="N404" s="1" t="s">
        <v>566</v>
      </c>
      <c r="O404" s="10" t="s">
        <v>567</v>
      </c>
      <c r="P404" s="1"/>
      <c r="Q404" s="11" t="s">
        <v>40</v>
      </c>
      <c r="R404" s="15">
        <v>1</v>
      </c>
      <c r="S404" s="14"/>
      <c r="T404" s="14">
        <v>10000000</v>
      </c>
      <c r="U404" s="71">
        <v>11200000.000000002</v>
      </c>
      <c r="V404" s="12" t="s">
        <v>41</v>
      </c>
      <c r="W404" s="28">
        <v>2013</v>
      </c>
      <c r="X404" s="1"/>
    </row>
    <row r="405" spans="1:25" ht="140.25" hidden="1">
      <c r="A405" s="2" t="s">
        <v>1684</v>
      </c>
      <c r="B405" s="2" t="s">
        <v>1545</v>
      </c>
      <c r="C405" s="1" t="s">
        <v>595</v>
      </c>
      <c r="D405" s="1" t="s">
        <v>596</v>
      </c>
      <c r="E405" s="1" t="s">
        <v>597</v>
      </c>
      <c r="F405" s="1" t="s">
        <v>598</v>
      </c>
      <c r="G405" s="7" t="s">
        <v>29</v>
      </c>
      <c r="H405" s="10">
        <v>0.6</v>
      </c>
      <c r="I405" s="7">
        <v>711210000</v>
      </c>
      <c r="J405" s="385" t="s">
        <v>79</v>
      </c>
      <c r="K405" s="1" t="s">
        <v>1104</v>
      </c>
      <c r="L405" s="9" t="s">
        <v>565</v>
      </c>
      <c r="M405" s="1"/>
      <c r="N405" s="1" t="s">
        <v>599</v>
      </c>
      <c r="O405" s="10" t="s">
        <v>600</v>
      </c>
      <c r="P405" s="1"/>
      <c r="Q405" s="11" t="s">
        <v>601</v>
      </c>
      <c r="R405" s="15">
        <v>1</v>
      </c>
      <c r="S405" s="14"/>
      <c r="T405" s="14">
        <v>36468450</v>
      </c>
      <c r="U405" s="71">
        <v>40844664.000000007</v>
      </c>
      <c r="V405" s="12" t="s">
        <v>602</v>
      </c>
      <c r="W405" s="28">
        <v>2013</v>
      </c>
      <c r="X405" s="1"/>
    </row>
    <row r="406" spans="1:25" s="192" customFormat="1" ht="114.75" hidden="1">
      <c r="A406" s="199" t="s">
        <v>1685</v>
      </c>
      <c r="B406" s="199" t="s">
        <v>1545</v>
      </c>
      <c r="C406" s="201" t="s">
        <v>604</v>
      </c>
      <c r="D406" s="201" t="s">
        <v>605</v>
      </c>
      <c r="E406" s="201" t="s">
        <v>605</v>
      </c>
      <c r="F406" s="201" t="s">
        <v>606</v>
      </c>
      <c r="G406" s="216" t="s">
        <v>29</v>
      </c>
      <c r="H406" s="202">
        <v>0.3</v>
      </c>
      <c r="I406" s="216">
        <v>711210000</v>
      </c>
      <c r="J406" s="201" t="s">
        <v>79</v>
      </c>
      <c r="K406" s="201" t="s">
        <v>1104</v>
      </c>
      <c r="L406" s="196" t="s">
        <v>565</v>
      </c>
      <c r="M406" s="201"/>
      <c r="N406" s="201" t="s">
        <v>599</v>
      </c>
      <c r="O406" s="202" t="s">
        <v>607</v>
      </c>
      <c r="P406" s="201"/>
      <c r="Q406" s="217" t="s">
        <v>601</v>
      </c>
      <c r="R406" s="219">
        <v>1</v>
      </c>
      <c r="S406" s="200"/>
      <c r="T406" s="195">
        <v>0</v>
      </c>
      <c r="U406" s="195">
        <v>0</v>
      </c>
      <c r="V406" s="217" t="s">
        <v>602</v>
      </c>
      <c r="W406" s="220">
        <v>2013</v>
      </c>
      <c r="X406" s="201"/>
    </row>
    <row r="407" spans="1:25" ht="114.75" hidden="1">
      <c r="A407" s="203" t="s">
        <v>4420</v>
      </c>
      <c r="B407" s="203" t="s">
        <v>4278</v>
      </c>
      <c r="C407" s="203" t="s">
        <v>604</v>
      </c>
      <c r="D407" s="203" t="s">
        <v>605</v>
      </c>
      <c r="E407" s="203" t="s">
        <v>605</v>
      </c>
      <c r="F407" s="203" t="s">
        <v>606</v>
      </c>
      <c r="G407" s="203" t="s">
        <v>29</v>
      </c>
      <c r="H407" s="10">
        <v>0.3</v>
      </c>
      <c r="I407" s="203">
        <v>711210000</v>
      </c>
      <c r="J407" s="385" t="s">
        <v>79</v>
      </c>
      <c r="K407" s="203" t="s">
        <v>4283</v>
      </c>
      <c r="L407" s="203" t="s">
        <v>565</v>
      </c>
      <c r="M407" s="203"/>
      <c r="N407" s="203" t="s">
        <v>599</v>
      </c>
      <c r="O407" s="203" t="s">
        <v>607</v>
      </c>
      <c r="P407" s="203"/>
      <c r="Q407" s="203" t="s">
        <v>601</v>
      </c>
      <c r="R407" s="203">
        <v>1</v>
      </c>
      <c r="S407" s="203"/>
      <c r="T407" s="14">
        <v>1544643</v>
      </c>
      <c r="U407" s="14">
        <v>1730000</v>
      </c>
      <c r="V407" s="203" t="s">
        <v>602</v>
      </c>
      <c r="W407" s="203">
        <v>2013</v>
      </c>
      <c r="X407" s="203"/>
      <c r="Y407" s="218"/>
    </row>
    <row r="408" spans="1:25" ht="114.75" hidden="1">
      <c r="A408" s="2" t="s">
        <v>1686</v>
      </c>
      <c r="B408" s="2" t="s">
        <v>1545</v>
      </c>
      <c r="C408" s="1" t="s">
        <v>609</v>
      </c>
      <c r="D408" s="1" t="s">
        <v>610</v>
      </c>
      <c r="E408" s="1" t="s">
        <v>610</v>
      </c>
      <c r="F408" s="1" t="s">
        <v>611</v>
      </c>
      <c r="G408" s="7" t="s">
        <v>29</v>
      </c>
      <c r="H408" s="10">
        <v>1</v>
      </c>
      <c r="I408" s="7">
        <v>711210000</v>
      </c>
      <c r="J408" s="385" t="s">
        <v>79</v>
      </c>
      <c r="K408" s="1" t="s">
        <v>1104</v>
      </c>
      <c r="L408" s="9" t="s">
        <v>565</v>
      </c>
      <c r="M408" s="1"/>
      <c r="N408" s="1" t="s">
        <v>599</v>
      </c>
      <c r="O408" s="10" t="s">
        <v>612</v>
      </c>
      <c r="P408" s="1"/>
      <c r="Q408" s="11" t="s">
        <v>601</v>
      </c>
      <c r="R408" s="15">
        <v>1</v>
      </c>
      <c r="S408" s="14"/>
      <c r="T408" s="14">
        <v>4253422</v>
      </c>
      <c r="U408" s="71">
        <v>4763832.6400000006</v>
      </c>
      <c r="V408" s="12" t="s">
        <v>602</v>
      </c>
      <c r="W408" s="28">
        <v>2013</v>
      </c>
      <c r="X408" s="1"/>
    </row>
    <row r="409" spans="1:25" ht="102" hidden="1">
      <c r="A409" s="2" t="s">
        <v>1687</v>
      </c>
      <c r="B409" s="2" t="s">
        <v>1545</v>
      </c>
      <c r="C409" s="1" t="s">
        <v>614</v>
      </c>
      <c r="D409" s="1" t="s">
        <v>615</v>
      </c>
      <c r="E409" s="1" t="s">
        <v>616</v>
      </c>
      <c r="F409" s="1" t="s">
        <v>617</v>
      </c>
      <c r="G409" s="7" t="s">
        <v>29</v>
      </c>
      <c r="H409" s="10">
        <v>1</v>
      </c>
      <c r="I409" s="7">
        <v>711210000</v>
      </c>
      <c r="J409" s="385" t="s">
        <v>79</v>
      </c>
      <c r="K409" s="1" t="s">
        <v>1024</v>
      </c>
      <c r="L409" s="9" t="s">
        <v>565</v>
      </c>
      <c r="M409" s="1"/>
      <c r="N409" s="1" t="s">
        <v>618</v>
      </c>
      <c r="O409" s="10" t="s">
        <v>600</v>
      </c>
      <c r="P409" s="1"/>
      <c r="Q409" s="11" t="s">
        <v>32</v>
      </c>
      <c r="R409" s="15">
        <v>1</v>
      </c>
      <c r="S409" s="14"/>
      <c r="T409" s="14">
        <v>5385480</v>
      </c>
      <c r="U409" s="71">
        <v>6031737.6000000006</v>
      </c>
      <c r="V409" s="12" t="s">
        <v>41</v>
      </c>
      <c r="W409" s="28">
        <v>2013</v>
      </c>
      <c r="X409" s="1"/>
    </row>
    <row r="410" spans="1:25" ht="102" hidden="1">
      <c r="A410" s="2" t="s">
        <v>1688</v>
      </c>
      <c r="B410" s="2" t="s">
        <v>1545</v>
      </c>
      <c r="C410" s="1" t="s">
        <v>620</v>
      </c>
      <c r="D410" s="1" t="s">
        <v>621</v>
      </c>
      <c r="E410" s="1" t="s">
        <v>622</v>
      </c>
      <c r="F410" s="1" t="s">
        <v>617</v>
      </c>
      <c r="G410" s="7" t="s">
        <v>29</v>
      </c>
      <c r="H410" s="10">
        <v>1</v>
      </c>
      <c r="I410" s="7">
        <v>711210000</v>
      </c>
      <c r="J410" s="385" t="s">
        <v>79</v>
      </c>
      <c r="K410" s="1" t="s">
        <v>1024</v>
      </c>
      <c r="L410" s="9" t="s">
        <v>565</v>
      </c>
      <c r="M410" s="1"/>
      <c r="N410" s="1" t="s">
        <v>618</v>
      </c>
      <c r="O410" s="10" t="s">
        <v>600</v>
      </c>
      <c r="P410" s="1"/>
      <c r="Q410" s="11" t="s">
        <v>32</v>
      </c>
      <c r="R410" s="15">
        <v>1</v>
      </c>
      <c r="S410" s="14"/>
      <c r="T410" s="14">
        <v>1393400</v>
      </c>
      <c r="U410" s="71">
        <v>1560608.0000000002</v>
      </c>
      <c r="V410" s="12" t="s">
        <v>41</v>
      </c>
      <c r="W410" s="28">
        <v>2013</v>
      </c>
      <c r="X410" s="1"/>
    </row>
    <row r="411" spans="1:25" ht="102" hidden="1">
      <c r="A411" s="2" t="s">
        <v>1689</v>
      </c>
      <c r="B411" s="2" t="s">
        <v>1545</v>
      </c>
      <c r="C411" s="1" t="s">
        <v>624</v>
      </c>
      <c r="D411" s="1" t="s">
        <v>625</v>
      </c>
      <c r="E411" s="1" t="s">
        <v>626</v>
      </c>
      <c r="F411" s="1" t="s">
        <v>627</v>
      </c>
      <c r="G411" s="7" t="s">
        <v>29</v>
      </c>
      <c r="H411" s="10">
        <v>1</v>
      </c>
      <c r="I411" s="7">
        <v>711210000</v>
      </c>
      <c r="J411" s="385" t="s">
        <v>79</v>
      </c>
      <c r="K411" s="1" t="s">
        <v>1024</v>
      </c>
      <c r="L411" s="9" t="s">
        <v>565</v>
      </c>
      <c r="M411" s="1"/>
      <c r="N411" s="1" t="s">
        <v>618</v>
      </c>
      <c r="O411" s="10" t="s">
        <v>600</v>
      </c>
      <c r="P411" s="1"/>
      <c r="Q411" s="11" t="s">
        <v>32</v>
      </c>
      <c r="R411" s="15">
        <v>1</v>
      </c>
      <c r="S411" s="14"/>
      <c r="T411" s="14">
        <v>1438800</v>
      </c>
      <c r="U411" s="71">
        <v>1611456.0000000002</v>
      </c>
      <c r="V411" s="12" t="s">
        <v>41</v>
      </c>
      <c r="W411" s="28">
        <v>2013</v>
      </c>
      <c r="X411" s="1"/>
    </row>
    <row r="412" spans="1:25" ht="102" hidden="1">
      <c r="A412" s="2" t="s">
        <v>1690</v>
      </c>
      <c r="B412" s="2" t="s">
        <v>1545</v>
      </c>
      <c r="C412" s="1" t="s">
        <v>614</v>
      </c>
      <c r="D412" s="1" t="s">
        <v>615</v>
      </c>
      <c r="E412" s="1" t="s">
        <v>616</v>
      </c>
      <c r="F412" s="1" t="s">
        <v>617</v>
      </c>
      <c r="G412" s="7" t="s">
        <v>29</v>
      </c>
      <c r="H412" s="10">
        <v>1</v>
      </c>
      <c r="I412" s="70">
        <v>750000000</v>
      </c>
      <c r="J412" s="20" t="s">
        <v>1631</v>
      </c>
      <c r="K412" s="1" t="s">
        <v>1024</v>
      </c>
      <c r="L412" s="9" t="s">
        <v>629</v>
      </c>
      <c r="M412" s="1"/>
      <c r="N412" s="1" t="s">
        <v>618</v>
      </c>
      <c r="O412" s="10" t="s">
        <v>600</v>
      </c>
      <c r="P412" s="1"/>
      <c r="Q412" s="11" t="s">
        <v>32</v>
      </c>
      <c r="R412" s="15">
        <v>1</v>
      </c>
      <c r="S412" s="14"/>
      <c r="T412" s="14">
        <v>2855688</v>
      </c>
      <c r="U412" s="71">
        <v>3198370.5600000005</v>
      </c>
      <c r="V412" s="12" t="s">
        <v>41</v>
      </c>
      <c r="W412" s="28">
        <v>2013</v>
      </c>
      <c r="X412" s="1"/>
    </row>
    <row r="413" spans="1:25" ht="102" hidden="1">
      <c r="A413" s="2" t="s">
        <v>1691</v>
      </c>
      <c r="B413" s="2" t="s">
        <v>1545</v>
      </c>
      <c r="C413" s="1" t="s">
        <v>614</v>
      </c>
      <c r="D413" s="1" t="s">
        <v>615</v>
      </c>
      <c r="E413" s="1" t="s">
        <v>616</v>
      </c>
      <c r="F413" s="1" t="s">
        <v>617</v>
      </c>
      <c r="G413" s="7" t="s">
        <v>29</v>
      </c>
      <c r="H413" s="10">
        <v>1</v>
      </c>
      <c r="I413" s="7">
        <v>231010000</v>
      </c>
      <c r="J413" s="1" t="s">
        <v>3260</v>
      </c>
      <c r="K413" s="1" t="s">
        <v>1024</v>
      </c>
      <c r="L413" s="9" t="s">
        <v>631</v>
      </c>
      <c r="M413" s="1"/>
      <c r="N413" s="1" t="s">
        <v>618</v>
      </c>
      <c r="O413" s="10" t="s">
        <v>600</v>
      </c>
      <c r="P413" s="1"/>
      <c r="Q413" s="11" t="s">
        <v>32</v>
      </c>
      <c r="R413" s="15">
        <v>1</v>
      </c>
      <c r="S413" s="14"/>
      <c r="T413" s="14">
        <v>3082825</v>
      </c>
      <c r="U413" s="71">
        <v>3452764.0000000005</v>
      </c>
      <c r="V413" s="12" t="s">
        <v>41</v>
      </c>
      <c r="W413" s="28">
        <v>2013</v>
      </c>
      <c r="X413" s="1"/>
    </row>
    <row r="414" spans="1:25" ht="102" hidden="1">
      <c r="A414" s="2" t="s">
        <v>1692</v>
      </c>
      <c r="B414" s="2" t="s">
        <v>1545</v>
      </c>
      <c r="C414" s="1" t="s">
        <v>614</v>
      </c>
      <c r="D414" s="1" t="s">
        <v>615</v>
      </c>
      <c r="E414" s="1" t="s">
        <v>616</v>
      </c>
      <c r="F414" s="1" t="s">
        <v>617</v>
      </c>
      <c r="G414" s="7" t="s">
        <v>29</v>
      </c>
      <c r="H414" s="10">
        <v>1</v>
      </c>
      <c r="I414" s="7">
        <v>151010000</v>
      </c>
      <c r="J414" s="20" t="s">
        <v>1574</v>
      </c>
      <c r="K414" s="1" t="s">
        <v>1024</v>
      </c>
      <c r="L414" s="9" t="s">
        <v>633</v>
      </c>
      <c r="M414" s="1"/>
      <c r="N414" s="1" t="s">
        <v>618</v>
      </c>
      <c r="O414" s="10" t="s">
        <v>600</v>
      </c>
      <c r="P414" s="1"/>
      <c r="Q414" s="11" t="s">
        <v>32</v>
      </c>
      <c r="R414" s="15">
        <v>1</v>
      </c>
      <c r="S414" s="14"/>
      <c r="T414" s="14">
        <v>1293580</v>
      </c>
      <c r="U414" s="71">
        <v>1448809.6</v>
      </c>
      <c r="V414" s="12" t="s">
        <v>41</v>
      </c>
      <c r="W414" s="28">
        <v>2013</v>
      </c>
      <c r="X414" s="1"/>
    </row>
    <row r="415" spans="1:25" ht="102" hidden="1">
      <c r="A415" s="2" t="s">
        <v>1693</v>
      </c>
      <c r="B415" s="2" t="s">
        <v>1545</v>
      </c>
      <c r="C415" s="1" t="s">
        <v>614</v>
      </c>
      <c r="D415" s="1" t="s">
        <v>615</v>
      </c>
      <c r="E415" s="1" t="s">
        <v>616</v>
      </c>
      <c r="F415" s="1" t="s">
        <v>617</v>
      </c>
      <c r="G415" s="7" t="s">
        <v>29</v>
      </c>
      <c r="H415" s="10">
        <v>1</v>
      </c>
      <c r="I415" s="7">
        <v>271010000</v>
      </c>
      <c r="J415" s="1" t="s">
        <v>1070</v>
      </c>
      <c r="K415" s="1" t="s">
        <v>1024</v>
      </c>
      <c r="L415" s="9" t="s">
        <v>635</v>
      </c>
      <c r="M415" s="1"/>
      <c r="N415" s="1" t="s">
        <v>618</v>
      </c>
      <c r="O415" s="10" t="s">
        <v>600</v>
      </c>
      <c r="P415" s="1"/>
      <c r="Q415" s="11" t="s">
        <v>32</v>
      </c>
      <c r="R415" s="15">
        <v>1</v>
      </c>
      <c r="S415" s="14"/>
      <c r="T415" s="14">
        <v>1102990</v>
      </c>
      <c r="U415" s="71">
        <v>1235348.8</v>
      </c>
      <c r="V415" s="12" t="s">
        <v>41</v>
      </c>
      <c r="W415" s="28">
        <v>2013</v>
      </c>
      <c r="X415" s="1"/>
    </row>
    <row r="416" spans="1:25" ht="102" hidden="1">
      <c r="A416" s="2" t="s">
        <v>1694</v>
      </c>
      <c r="B416" s="2" t="s">
        <v>1545</v>
      </c>
      <c r="C416" s="1" t="s">
        <v>614</v>
      </c>
      <c r="D416" s="1" t="s">
        <v>615</v>
      </c>
      <c r="E416" s="1" t="s">
        <v>616</v>
      </c>
      <c r="F416" s="1" t="s">
        <v>617</v>
      </c>
      <c r="G416" s="7" t="s">
        <v>29</v>
      </c>
      <c r="H416" s="10">
        <v>1</v>
      </c>
      <c r="I416" s="7">
        <v>431010000</v>
      </c>
      <c r="J416" s="1" t="s">
        <v>1130</v>
      </c>
      <c r="K416" s="1" t="s">
        <v>1024</v>
      </c>
      <c r="L416" s="9" t="s">
        <v>637</v>
      </c>
      <c r="M416" s="1"/>
      <c r="N416" s="1" t="s">
        <v>618</v>
      </c>
      <c r="O416" s="10" t="s">
        <v>600</v>
      </c>
      <c r="P416" s="1"/>
      <c r="Q416" s="11" t="s">
        <v>32</v>
      </c>
      <c r="R416" s="15">
        <v>1</v>
      </c>
      <c r="S416" s="14"/>
      <c r="T416" s="14">
        <v>559628</v>
      </c>
      <c r="U416" s="71">
        <v>626783.3600000001</v>
      </c>
      <c r="V416" s="12" t="s">
        <v>41</v>
      </c>
      <c r="W416" s="28">
        <v>2013</v>
      </c>
      <c r="X416" s="1"/>
    </row>
    <row r="417" spans="1:24" ht="102" hidden="1">
      <c r="A417" s="2" t="s">
        <v>1695</v>
      </c>
      <c r="B417" s="2" t="s">
        <v>1545</v>
      </c>
      <c r="C417" s="1" t="s">
        <v>614</v>
      </c>
      <c r="D417" s="1" t="s">
        <v>615</v>
      </c>
      <c r="E417" s="1" t="s">
        <v>616</v>
      </c>
      <c r="F417" s="1" t="s">
        <v>617</v>
      </c>
      <c r="G417" s="7" t="s">
        <v>29</v>
      </c>
      <c r="H417" s="10">
        <v>1</v>
      </c>
      <c r="I417" s="70">
        <v>471010000</v>
      </c>
      <c r="J417" s="1" t="s">
        <v>1054</v>
      </c>
      <c r="K417" s="1" t="s">
        <v>1024</v>
      </c>
      <c r="L417" s="1" t="s">
        <v>1054</v>
      </c>
      <c r="M417" s="1"/>
      <c r="N417" s="1" t="s">
        <v>618</v>
      </c>
      <c r="O417" s="10" t="s">
        <v>600</v>
      </c>
      <c r="P417" s="1"/>
      <c r="Q417" s="11" t="s">
        <v>32</v>
      </c>
      <c r="R417" s="15">
        <v>1</v>
      </c>
      <c r="S417" s="14"/>
      <c r="T417" s="14">
        <v>2219641</v>
      </c>
      <c r="U417" s="71">
        <v>2485997.9200000004</v>
      </c>
      <c r="V417" s="12" t="s">
        <v>41</v>
      </c>
      <c r="W417" s="28">
        <v>2013</v>
      </c>
      <c r="X417" s="1"/>
    </row>
    <row r="418" spans="1:24" ht="102" hidden="1">
      <c r="A418" s="2" t="s">
        <v>1696</v>
      </c>
      <c r="B418" s="2" t="s">
        <v>1545</v>
      </c>
      <c r="C418" s="1" t="s">
        <v>614</v>
      </c>
      <c r="D418" s="1" t="s">
        <v>615</v>
      </c>
      <c r="E418" s="1" t="s">
        <v>616</v>
      </c>
      <c r="F418" s="1" t="s">
        <v>617</v>
      </c>
      <c r="G418" s="7" t="s">
        <v>29</v>
      </c>
      <c r="H418" s="10">
        <v>1</v>
      </c>
      <c r="I418" s="51">
        <v>271010000</v>
      </c>
      <c r="J418" s="212" t="s">
        <v>4287</v>
      </c>
      <c r="K418" s="1" t="s">
        <v>1024</v>
      </c>
      <c r="L418" s="9" t="s">
        <v>4258</v>
      </c>
      <c r="M418" s="1"/>
      <c r="N418" s="1" t="s">
        <v>618</v>
      </c>
      <c r="O418" s="10" t="s">
        <v>600</v>
      </c>
      <c r="P418" s="1"/>
      <c r="Q418" s="11" t="s">
        <v>32</v>
      </c>
      <c r="R418" s="15">
        <v>1</v>
      </c>
      <c r="S418" s="14"/>
      <c r="T418" s="14">
        <v>2844370</v>
      </c>
      <c r="U418" s="71">
        <v>3185694.4000000004</v>
      </c>
      <c r="V418" s="12" t="s">
        <v>41</v>
      </c>
      <c r="W418" s="28">
        <v>2013</v>
      </c>
      <c r="X418" s="1"/>
    </row>
    <row r="419" spans="1:24" ht="102" hidden="1">
      <c r="A419" s="2" t="s">
        <v>1697</v>
      </c>
      <c r="B419" s="2" t="s">
        <v>1545</v>
      </c>
      <c r="C419" s="1" t="s">
        <v>614</v>
      </c>
      <c r="D419" s="1" t="s">
        <v>615</v>
      </c>
      <c r="E419" s="1" t="s">
        <v>616</v>
      </c>
      <c r="F419" s="1" t="s">
        <v>617</v>
      </c>
      <c r="G419" s="7" t="s">
        <v>29</v>
      </c>
      <c r="H419" s="10">
        <v>1</v>
      </c>
      <c r="I419" s="70">
        <v>750000000</v>
      </c>
      <c r="J419" s="20" t="s">
        <v>1631</v>
      </c>
      <c r="K419" s="1" t="s">
        <v>1024</v>
      </c>
      <c r="L419" s="9" t="s">
        <v>4259</v>
      </c>
      <c r="M419" s="1"/>
      <c r="N419" s="1" t="s">
        <v>618</v>
      </c>
      <c r="O419" s="10" t="s">
        <v>600</v>
      </c>
      <c r="P419" s="1"/>
      <c r="Q419" s="11" t="s">
        <v>32</v>
      </c>
      <c r="R419" s="15">
        <v>1</v>
      </c>
      <c r="S419" s="14"/>
      <c r="T419" s="14">
        <v>3109212</v>
      </c>
      <c r="U419" s="71">
        <v>3482317.4400000004</v>
      </c>
      <c r="V419" s="12" t="s">
        <v>41</v>
      </c>
      <c r="W419" s="28">
        <v>2013</v>
      </c>
      <c r="X419" s="1"/>
    </row>
    <row r="420" spans="1:24" ht="102" hidden="1">
      <c r="A420" s="2" t="s">
        <v>1698</v>
      </c>
      <c r="B420" s="2" t="s">
        <v>1545</v>
      </c>
      <c r="C420" s="1" t="s">
        <v>614</v>
      </c>
      <c r="D420" s="1" t="s">
        <v>615</v>
      </c>
      <c r="E420" s="1" t="s">
        <v>616</v>
      </c>
      <c r="F420" s="1" t="s">
        <v>617</v>
      </c>
      <c r="G420" s="7" t="s">
        <v>29</v>
      </c>
      <c r="H420" s="10">
        <v>1</v>
      </c>
      <c r="I420" s="7">
        <v>511010000</v>
      </c>
      <c r="J420" s="385" t="s">
        <v>79</v>
      </c>
      <c r="K420" s="1" t="s">
        <v>1024</v>
      </c>
      <c r="L420" s="9" t="s">
        <v>4260</v>
      </c>
      <c r="M420" s="1"/>
      <c r="N420" s="1" t="s">
        <v>618</v>
      </c>
      <c r="O420" s="10" t="s">
        <v>600</v>
      </c>
      <c r="P420" s="1"/>
      <c r="Q420" s="11" t="s">
        <v>32</v>
      </c>
      <c r="R420" s="15">
        <v>1</v>
      </c>
      <c r="S420" s="14"/>
      <c r="T420" s="14">
        <v>134577</v>
      </c>
      <c r="U420" s="71">
        <v>150726.24000000002</v>
      </c>
      <c r="V420" s="12" t="s">
        <v>41</v>
      </c>
      <c r="W420" s="28">
        <v>2013</v>
      </c>
      <c r="X420" s="1"/>
    </row>
    <row r="421" spans="1:24" ht="114.75" hidden="1">
      <c r="A421" s="2" t="s">
        <v>1699</v>
      </c>
      <c r="B421" s="2" t="s">
        <v>1545</v>
      </c>
      <c r="C421" s="1" t="s">
        <v>614</v>
      </c>
      <c r="D421" s="1" t="s">
        <v>615</v>
      </c>
      <c r="E421" s="1" t="s">
        <v>616</v>
      </c>
      <c r="F421" s="1" t="s">
        <v>617</v>
      </c>
      <c r="G421" s="7" t="s">
        <v>29</v>
      </c>
      <c r="H421" s="10">
        <v>1</v>
      </c>
      <c r="I421" s="70">
        <v>311010000</v>
      </c>
      <c r="J421" s="1" t="s">
        <v>1088</v>
      </c>
      <c r="K421" s="1" t="s">
        <v>1024</v>
      </c>
      <c r="L421" s="9" t="s">
        <v>3928</v>
      </c>
      <c r="M421" s="1"/>
      <c r="N421" s="1" t="s">
        <v>618</v>
      </c>
      <c r="O421" s="10" t="s">
        <v>600</v>
      </c>
      <c r="P421" s="1"/>
      <c r="Q421" s="11" t="s">
        <v>32</v>
      </c>
      <c r="R421" s="15">
        <v>1</v>
      </c>
      <c r="S421" s="14"/>
      <c r="T421" s="14">
        <v>976300</v>
      </c>
      <c r="U421" s="71">
        <v>1093456</v>
      </c>
      <c r="V421" s="12" t="s">
        <v>41</v>
      </c>
      <c r="W421" s="28">
        <v>2013</v>
      </c>
      <c r="X421" s="1"/>
    </row>
    <row r="422" spans="1:24" s="192" customFormat="1" ht="114.75" hidden="1">
      <c r="A422" s="199" t="s">
        <v>1700</v>
      </c>
      <c r="B422" s="199" t="s">
        <v>1545</v>
      </c>
      <c r="C422" s="201" t="s">
        <v>614</v>
      </c>
      <c r="D422" s="201" t="s">
        <v>615</v>
      </c>
      <c r="E422" s="201" t="s">
        <v>616</v>
      </c>
      <c r="F422" s="201" t="s">
        <v>617</v>
      </c>
      <c r="G422" s="216" t="s">
        <v>29</v>
      </c>
      <c r="H422" s="202">
        <v>1</v>
      </c>
      <c r="I422" s="198">
        <v>311010000</v>
      </c>
      <c r="J422" s="201" t="s">
        <v>1088</v>
      </c>
      <c r="K422" s="201" t="s">
        <v>1024</v>
      </c>
      <c r="L422" s="196" t="s">
        <v>3927</v>
      </c>
      <c r="M422" s="201"/>
      <c r="N422" s="201" t="s">
        <v>618</v>
      </c>
      <c r="O422" s="202" t="s">
        <v>600</v>
      </c>
      <c r="P422" s="201"/>
      <c r="Q422" s="217" t="s">
        <v>32</v>
      </c>
      <c r="R422" s="219">
        <v>1</v>
      </c>
      <c r="S422" s="200"/>
      <c r="T422" s="195">
        <v>0</v>
      </c>
      <c r="U422" s="195">
        <v>0</v>
      </c>
      <c r="V422" s="217" t="s">
        <v>41</v>
      </c>
      <c r="W422" s="220" t="s">
        <v>568</v>
      </c>
      <c r="X422" s="201"/>
    </row>
    <row r="423" spans="1:24" ht="114.75" hidden="1">
      <c r="A423" s="203" t="s">
        <v>4662</v>
      </c>
      <c r="B423" s="203" t="s">
        <v>1545</v>
      </c>
      <c r="C423" s="207" t="s">
        <v>614</v>
      </c>
      <c r="D423" s="207" t="s">
        <v>615</v>
      </c>
      <c r="E423" s="207" t="s">
        <v>616</v>
      </c>
      <c r="F423" s="207" t="s">
        <v>617</v>
      </c>
      <c r="G423" s="7" t="s">
        <v>29</v>
      </c>
      <c r="H423" s="10">
        <v>1</v>
      </c>
      <c r="I423" s="70">
        <v>311010000</v>
      </c>
      <c r="J423" s="207" t="s">
        <v>1088</v>
      </c>
      <c r="K423" s="207" t="s">
        <v>4273</v>
      </c>
      <c r="L423" s="9" t="s">
        <v>3927</v>
      </c>
      <c r="M423" s="207"/>
      <c r="N423" s="207" t="s">
        <v>618</v>
      </c>
      <c r="O423" s="10" t="s">
        <v>600</v>
      </c>
      <c r="P423" s="207"/>
      <c r="Q423" s="11" t="s">
        <v>32</v>
      </c>
      <c r="R423" s="15">
        <v>1</v>
      </c>
      <c r="S423" s="14"/>
      <c r="T423" s="14">
        <v>552900</v>
      </c>
      <c r="U423" s="71">
        <v>619248</v>
      </c>
      <c r="V423" s="12" t="s">
        <v>41</v>
      </c>
      <c r="W423" s="28" t="s">
        <v>568</v>
      </c>
      <c r="X423" s="207"/>
    </row>
    <row r="424" spans="1:24" ht="102" hidden="1">
      <c r="A424" s="2" t="s">
        <v>1701</v>
      </c>
      <c r="B424" s="2" t="s">
        <v>1545</v>
      </c>
      <c r="C424" s="1" t="s">
        <v>614</v>
      </c>
      <c r="D424" s="1" t="s">
        <v>615</v>
      </c>
      <c r="E424" s="1" t="s">
        <v>616</v>
      </c>
      <c r="F424" s="1" t="s">
        <v>617</v>
      </c>
      <c r="G424" s="7" t="s">
        <v>29</v>
      </c>
      <c r="H424" s="10">
        <v>1</v>
      </c>
      <c r="I424" s="7">
        <v>231010000</v>
      </c>
      <c r="J424" s="385" t="s">
        <v>3259</v>
      </c>
      <c r="K424" s="1" t="s">
        <v>1024</v>
      </c>
      <c r="L424" s="9" t="s">
        <v>3926</v>
      </c>
      <c r="M424" s="1"/>
      <c r="N424" s="1" t="s">
        <v>618</v>
      </c>
      <c r="O424" s="10" t="s">
        <v>600</v>
      </c>
      <c r="P424" s="1"/>
      <c r="Q424" s="11" t="s">
        <v>32</v>
      </c>
      <c r="R424" s="15">
        <v>1</v>
      </c>
      <c r="S424" s="14"/>
      <c r="T424" s="14">
        <v>1657847</v>
      </c>
      <c r="U424" s="71">
        <v>1856788.6400000001</v>
      </c>
      <c r="V424" s="12" t="s">
        <v>41</v>
      </c>
      <c r="W424" s="9" t="s">
        <v>568</v>
      </c>
      <c r="X424" s="1"/>
    </row>
    <row r="425" spans="1:24" ht="114.75" hidden="1">
      <c r="A425" s="2" t="s">
        <v>1702</v>
      </c>
      <c r="B425" s="2" t="s">
        <v>1545</v>
      </c>
      <c r="C425" s="1" t="s">
        <v>646</v>
      </c>
      <c r="D425" s="1" t="s">
        <v>647</v>
      </c>
      <c r="E425" s="1" t="s">
        <v>648</v>
      </c>
      <c r="F425" s="1" t="s">
        <v>649</v>
      </c>
      <c r="G425" s="7" t="s">
        <v>29</v>
      </c>
      <c r="H425" s="10">
        <v>1</v>
      </c>
      <c r="I425" s="7">
        <v>151010000</v>
      </c>
      <c r="J425" s="20" t="s">
        <v>1574</v>
      </c>
      <c r="K425" s="1" t="s">
        <v>1024</v>
      </c>
      <c r="L425" s="9" t="s">
        <v>570</v>
      </c>
      <c r="M425" s="1"/>
      <c r="N425" s="1" t="s">
        <v>566</v>
      </c>
      <c r="O425" s="10" t="s">
        <v>567</v>
      </c>
      <c r="P425" s="1"/>
      <c r="Q425" s="70" t="s">
        <v>1156</v>
      </c>
      <c r="R425" s="15">
        <v>14</v>
      </c>
      <c r="S425" s="14"/>
      <c r="T425" s="14">
        <v>12320</v>
      </c>
      <c r="U425" s="71">
        <v>13798.400000000001</v>
      </c>
      <c r="V425" s="12" t="s">
        <v>41</v>
      </c>
      <c r="W425" s="9" t="s">
        <v>568</v>
      </c>
      <c r="X425" s="1"/>
    </row>
    <row r="426" spans="1:24" ht="114.75" hidden="1">
      <c r="A426" s="2" t="s">
        <v>1703</v>
      </c>
      <c r="B426" s="2" t="s">
        <v>1545</v>
      </c>
      <c r="C426" s="9" t="s">
        <v>646</v>
      </c>
      <c r="D426" s="7" t="s">
        <v>647</v>
      </c>
      <c r="E426" s="7" t="s">
        <v>648</v>
      </c>
      <c r="F426" s="7" t="s">
        <v>649</v>
      </c>
      <c r="G426" s="7" t="s">
        <v>29</v>
      </c>
      <c r="H426" s="16">
        <v>1</v>
      </c>
      <c r="I426" s="51">
        <v>271010000</v>
      </c>
      <c r="J426" s="212" t="s">
        <v>4287</v>
      </c>
      <c r="K426" s="1" t="s">
        <v>1024</v>
      </c>
      <c r="L426" s="9" t="s">
        <v>573</v>
      </c>
      <c r="M426" s="1"/>
      <c r="N426" s="1" t="s">
        <v>566</v>
      </c>
      <c r="O426" s="13" t="s">
        <v>567</v>
      </c>
      <c r="P426" s="13"/>
      <c r="Q426" s="70" t="s">
        <v>1156</v>
      </c>
      <c r="R426" s="13">
        <v>246</v>
      </c>
      <c r="S426" s="1"/>
      <c r="T426" s="148">
        <v>305795</v>
      </c>
      <c r="U426" s="71">
        <v>342490.4</v>
      </c>
      <c r="V426" s="1" t="s">
        <v>41</v>
      </c>
      <c r="W426" s="9" t="s">
        <v>568</v>
      </c>
      <c r="X426" s="1"/>
    </row>
    <row r="427" spans="1:24" ht="114.75" hidden="1">
      <c r="A427" s="2" t="s">
        <v>1704</v>
      </c>
      <c r="B427" s="2" t="s">
        <v>1545</v>
      </c>
      <c r="C427" s="9" t="s">
        <v>646</v>
      </c>
      <c r="D427" s="7" t="s">
        <v>647</v>
      </c>
      <c r="E427" s="7" t="s">
        <v>648</v>
      </c>
      <c r="F427" s="7" t="s">
        <v>649</v>
      </c>
      <c r="G427" s="7" t="s">
        <v>29</v>
      </c>
      <c r="H427" s="16">
        <v>1</v>
      </c>
      <c r="I427" s="70">
        <v>750000000</v>
      </c>
      <c r="J427" s="20" t="s">
        <v>1631</v>
      </c>
      <c r="K427" s="1" t="s">
        <v>1024</v>
      </c>
      <c r="L427" s="9" t="s">
        <v>574</v>
      </c>
      <c r="M427" s="1"/>
      <c r="N427" s="1" t="s">
        <v>566</v>
      </c>
      <c r="O427" s="13" t="s">
        <v>567</v>
      </c>
      <c r="P427" s="13"/>
      <c r="Q427" s="70" t="s">
        <v>1156</v>
      </c>
      <c r="R427" s="13">
        <v>79.2</v>
      </c>
      <c r="S427" s="1"/>
      <c r="T427" s="148">
        <v>106887</v>
      </c>
      <c r="U427" s="71">
        <v>119713.44000000002</v>
      </c>
      <c r="V427" s="1" t="s">
        <v>41</v>
      </c>
      <c r="W427" s="9" t="s">
        <v>568</v>
      </c>
      <c r="X427" s="1"/>
    </row>
    <row r="428" spans="1:24" ht="114.75" hidden="1">
      <c r="A428" s="2" t="s">
        <v>1705</v>
      </c>
      <c r="B428" s="2" t="s">
        <v>1545</v>
      </c>
      <c r="C428" s="9" t="s">
        <v>646</v>
      </c>
      <c r="D428" s="7" t="s">
        <v>647</v>
      </c>
      <c r="E428" s="7" t="s">
        <v>648</v>
      </c>
      <c r="F428" s="7" t="s">
        <v>649</v>
      </c>
      <c r="G428" s="7" t="s">
        <v>29</v>
      </c>
      <c r="H428" s="16">
        <v>1</v>
      </c>
      <c r="I428" s="7">
        <v>271010000</v>
      </c>
      <c r="J428" s="1" t="s">
        <v>1070</v>
      </c>
      <c r="K428" s="1" t="s">
        <v>1024</v>
      </c>
      <c r="L428" s="9" t="s">
        <v>572</v>
      </c>
      <c r="M428" s="1"/>
      <c r="N428" s="1" t="s">
        <v>566</v>
      </c>
      <c r="O428" s="13" t="s">
        <v>567</v>
      </c>
      <c r="P428" s="13"/>
      <c r="Q428" s="70" t="s">
        <v>1156</v>
      </c>
      <c r="R428" s="13">
        <v>66.3</v>
      </c>
      <c r="S428" s="1"/>
      <c r="T428" s="148">
        <v>96135</v>
      </c>
      <c r="U428" s="71">
        <v>107671.20000000001</v>
      </c>
      <c r="V428" s="1" t="s">
        <v>41</v>
      </c>
      <c r="W428" s="9" t="s">
        <v>568</v>
      </c>
      <c r="X428" s="1"/>
    </row>
    <row r="429" spans="1:24" ht="114.75" hidden="1">
      <c r="A429" s="2" t="s">
        <v>1706</v>
      </c>
      <c r="B429" s="2" t="s">
        <v>1545</v>
      </c>
      <c r="C429" s="9" t="s">
        <v>646</v>
      </c>
      <c r="D429" s="7" t="s">
        <v>647</v>
      </c>
      <c r="E429" s="7" t="s">
        <v>648</v>
      </c>
      <c r="F429" s="7" t="s">
        <v>649</v>
      </c>
      <c r="G429" s="7" t="s">
        <v>29</v>
      </c>
      <c r="H429" s="16">
        <v>1</v>
      </c>
      <c r="I429" s="7">
        <v>431010000</v>
      </c>
      <c r="J429" s="1" t="s">
        <v>1130</v>
      </c>
      <c r="K429" s="1" t="s">
        <v>1024</v>
      </c>
      <c r="L429" s="9" t="s">
        <v>578</v>
      </c>
      <c r="M429" s="1"/>
      <c r="N429" s="1" t="s">
        <v>566</v>
      </c>
      <c r="O429" s="13" t="s">
        <v>567</v>
      </c>
      <c r="P429" s="13"/>
      <c r="Q429" s="70" t="s">
        <v>1156</v>
      </c>
      <c r="R429" s="13">
        <v>192</v>
      </c>
      <c r="S429" s="1"/>
      <c r="T429" s="148">
        <v>192000</v>
      </c>
      <c r="U429" s="71">
        <v>215040.00000000003</v>
      </c>
      <c r="V429" s="1" t="s">
        <v>41</v>
      </c>
      <c r="W429" s="9" t="s">
        <v>568</v>
      </c>
      <c r="X429" s="1"/>
    </row>
    <row r="430" spans="1:24" ht="114.75" hidden="1">
      <c r="A430" s="2" t="s">
        <v>1707</v>
      </c>
      <c r="B430" s="2" t="s">
        <v>1545</v>
      </c>
      <c r="C430" s="9" t="s">
        <v>646</v>
      </c>
      <c r="D430" s="7" t="s">
        <v>647</v>
      </c>
      <c r="E430" s="7" t="s">
        <v>648</v>
      </c>
      <c r="F430" s="7" t="s">
        <v>649</v>
      </c>
      <c r="G430" s="7" t="s">
        <v>29</v>
      </c>
      <c r="H430" s="16">
        <v>1</v>
      </c>
      <c r="I430" s="1">
        <v>511010000</v>
      </c>
      <c r="J430" s="9" t="s">
        <v>655</v>
      </c>
      <c r="K430" s="1" t="s">
        <v>1024</v>
      </c>
      <c r="L430" s="9" t="s">
        <v>577</v>
      </c>
      <c r="M430" s="1"/>
      <c r="N430" s="1" t="s">
        <v>566</v>
      </c>
      <c r="O430" s="13" t="s">
        <v>567</v>
      </c>
      <c r="P430" s="13"/>
      <c r="Q430" s="70" t="s">
        <v>1156</v>
      </c>
      <c r="R430" s="13">
        <v>216</v>
      </c>
      <c r="S430" s="1"/>
      <c r="T430" s="148">
        <v>183183</v>
      </c>
      <c r="U430" s="71">
        <v>205164.96000000002</v>
      </c>
      <c r="V430" s="1" t="s">
        <v>41</v>
      </c>
      <c r="W430" s="9" t="s">
        <v>568</v>
      </c>
      <c r="X430" s="1"/>
    </row>
    <row r="431" spans="1:24" ht="178.5" hidden="1">
      <c r="A431" s="2" t="s">
        <v>1708</v>
      </c>
      <c r="B431" s="2" t="s">
        <v>1545</v>
      </c>
      <c r="C431" s="9" t="s">
        <v>657</v>
      </c>
      <c r="D431" s="7" t="s">
        <v>658</v>
      </c>
      <c r="E431" s="7" t="s">
        <v>658</v>
      </c>
      <c r="F431" s="7" t="s">
        <v>659</v>
      </c>
      <c r="G431" s="7" t="s">
        <v>29</v>
      </c>
      <c r="H431" s="16">
        <v>1</v>
      </c>
      <c r="I431" s="7">
        <v>151010000</v>
      </c>
      <c r="J431" s="20" t="s">
        <v>1574</v>
      </c>
      <c r="K431" s="1" t="s">
        <v>1024</v>
      </c>
      <c r="L431" s="9" t="s">
        <v>570</v>
      </c>
      <c r="M431" s="1"/>
      <c r="N431" s="1" t="s">
        <v>566</v>
      </c>
      <c r="O431" s="13" t="s">
        <v>567</v>
      </c>
      <c r="P431" s="13"/>
      <c r="Q431" s="9" t="s">
        <v>660</v>
      </c>
      <c r="R431" s="13">
        <v>237000</v>
      </c>
      <c r="S431" s="1"/>
      <c r="T431" s="148">
        <v>3538410</v>
      </c>
      <c r="U431" s="71">
        <v>3963019.2</v>
      </c>
      <c r="V431" s="1" t="s">
        <v>41</v>
      </c>
      <c r="W431" s="9" t="s">
        <v>568</v>
      </c>
      <c r="X431" s="1"/>
    </row>
    <row r="432" spans="1:24" ht="178.5" hidden="1">
      <c r="A432" s="2" t="s">
        <v>1709</v>
      </c>
      <c r="B432" s="2" t="s">
        <v>1545</v>
      </c>
      <c r="C432" s="9" t="s">
        <v>657</v>
      </c>
      <c r="D432" s="7" t="s">
        <v>658</v>
      </c>
      <c r="E432" s="7" t="s">
        <v>658</v>
      </c>
      <c r="F432" s="7" t="s">
        <v>659</v>
      </c>
      <c r="G432" s="7" t="s">
        <v>29</v>
      </c>
      <c r="H432" s="16">
        <v>1</v>
      </c>
      <c r="I432" s="7">
        <v>271010000</v>
      </c>
      <c r="J432" s="1" t="s">
        <v>1070</v>
      </c>
      <c r="K432" s="1" t="s">
        <v>1024</v>
      </c>
      <c r="L432" s="9" t="s">
        <v>572</v>
      </c>
      <c r="M432" s="1"/>
      <c r="N432" s="1" t="s">
        <v>566</v>
      </c>
      <c r="O432" s="13" t="s">
        <v>567</v>
      </c>
      <c r="P432" s="13"/>
      <c r="Q432" s="9" t="s">
        <v>660</v>
      </c>
      <c r="R432" s="13">
        <v>450000</v>
      </c>
      <c r="S432" s="1"/>
      <c r="T432" s="148">
        <v>4788000</v>
      </c>
      <c r="U432" s="71">
        <v>5362560.0000000009</v>
      </c>
      <c r="V432" s="1" t="s">
        <v>41</v>
      </c>
      <c r="W432" s="9" t="s">
        <v>568</v>
      </c>
      <c r="X432" s="1"/>
    </row>
    <row r="433" spans="1:24" ht="178.5" hidden="1">
      <c r="A433" s="2" t="s">
        <v>1710</v>
      </c>
      <c r="B433" s="2" t="s">
        <v>1545</v>
      </c>
      <c r="C433" s="9" t="s">
        <v>657</v>
      </c>
      <c r="D433" s="7" t="s">
        <v>658</v>
      </c>
      <c r="E433" s="7" t="s">
        <v>658</v>
      </c>
      <c r="F433" s="7" t="s">
        <v>659</v>
      </c>
      <c r="G433" s="7" t="s">
        <v>29</v>
      </c>
      <c r="H433" s="16">
        <v>1</v>
      </c>
      <c r="I433" s="51">
        <v>271010000</v>
      </c>
      <c r="J433" s="212" t="s">
        <v>4287</v>
      </c>
      <c r="K433" s="1" t="s">
        <v>1024</v>
      </c>
      <c r="L433" s="9" t="s">
        <v>573</v>
      </c>
      <c r="M433" s="1"/>
      <c r="N433" s="1" t="s">
        <v>566</v>
      </c>
      <c r="O433" s="13" t="s">
        <v>567</v>
      </c>
      <c r="P433" s="13"/>
      <c r="Q433" s="9" t="s">
        <v>660</v>
      </c>
      <c r="R433" s="13">
        <v>419329</v>
      </c>
      <c r="S433" s="1"/>
      <c r="T433" s="148">
        <v>4461661</v>
      </c>
      <c r="U433" s="71">
        <v>4997060.32</v>
      </c>
      <c r="V433" s="1" t="s">
        <v>41</v>
      </c>
      <c r="W433" s="9" t="s">
        <v>568</v>
      </c>
      <c r="X433" s="1"/>
    </row>
    <row r="434" spans="1:24" ht="178.5" hidden="1">
      <c r="A434" s="2" t="s">
        <v>1711</v>
      </c>
      <c r="B434" s="2" t="s">
        <v>1545</v>
      </c>
      <c r="C434" s="9" t="s">
        <v>657</v>
      </c>
      <c r="D434" s="7" t="s">
        <v>658</v>
      </c>
      <c r="E434" s="7" t="s">
        <v>658</v>
      </c>
      <c r="F434" s="7" t="s">
        <v>659</v>
      </c>
      <c r="G434" s="7" t="s">
        <v>29</v>
      </c>
      <c r="H434" s="16">
        <v>1</v>
      </c>
      <c r="I434" s="70">
        <v>750000000</v>
      </c>
      <c r="J434" s="20" t="s">
        <v>1631</v>
      </c>
      <c r="K434" s="1" t="s">
        <v>1024</v>
      </c>
      <c r="L434" s="9" t="s">
        <v>574</v>
      </c>
      <c r="M434" s="1"/>
      <c r="N434" s="1" t="s">
        <v>566</v>
      </c>
      <c r="O434" s="13" t="s">
        <v>567</v>
      </c>
      <c r="P434" s="13"/>
      <c r="Q434" s="9" t="s">
        <v>660</v>
      </c>
      <c r="R434" s="13">
        <v>195500</v>
      </c>
      <c r="S434" s="1"/>
      <c r="T434" s="148">
        <v>2304945</v>
      </c>
      <c r="U434" s="71">
        <v>2581538.4000000004</v>
      </c>
      <c r="V434" s="1" t="s">
        <v>41</v>
      </c>
      <c r="W434" s="9" t="s">
        <v>568</v>
      </c>
      <c r="X434" s="1"/>
    </row>
    <row r="435" spans="1:24" ht="178.5" hidden="1">
      <c r="A435" s="2" t="s">
        <v>1712</v>
      </c>
      <c r="B435" s="2" t="s">
        <v>1545</v>
      </c>
      <c r="C435" s="9" t="s">
        <v>657</v>
      </c>
      <c r="D435" s="7" t="s">
        <v>658</v>
      </c>
      <c r="E435" s="7" t="s">
        <v>658</v>
      </c>
      <c r="F435" s="7" t="s">
        <v>659</v>
      </c>
      <c r="G435" s="7" t="s">
        <v>29</v>
      </c>
      <c r="H435" s="16">
        <v>1</v>
      </c>
      <c r="I435" s="1">
        <v>511010000</v>
      </c>
      <c r="J435" s="9" t="s">
        <v>655</v>
      </c>
      <c r="K435" s="1" t="s">
        <v>1024</v>
      </c>
      <c r="L435" s="9" t="s">
        <v>577</v>
      </c>
      <c r="M435" s="1"/>
      <c r="N435" s="1" t="s">
        <v>566</v>
      </c>
      <c r="O435" s="13" t="s">
        <v>567</v>
      </c>
      <c r="P435" s="13"/>
      <c r="Q435" s="9" t="s">
        <v>660</v>
      </c>
      <c r="R435" s="13">
        <v>96000</v>
      </c>
      <c r="S435" s="1"/>
      <c r="T435" s="148">
        <v>1412160</v>
      </c>
      <c r="U435" s="71">
        <v>1581619.2000000002</v>
      </c>
      <c r="V435" s="1" t="s">
        <v>41</v>
      </c>
      <c r="W435" s="9" t="s">
        <v>568</v>
      </c>
      <c r="X435" s="1"/>
    </row>
    <row r="436" spans="1:24" ht="178.5" hidden="1">
      <c r="A436" s="2" t="s">
        <v>1713</v>
      </c>
      <c r="B436" s="2" t="s">
        <v>1545</v>
      </c>
      <c r="C436" s="9" t="s">
        <v>657</v>
      </c>
      <c r="D436" s="7" t="s">
        <v>658</v>
      </c>
      <c r="E436" s="7" t="s">
        <v>658</v>
      </c>
      <c r="F436" s="7" t="s">
        <v>659</v>
      </c>
      <c r="G436" s="7" t="s">
        <v>29</v>
      </c>
      <c r="H436" s="16">
        <v>1</v>
      </c>
      <c r="I436" s="7">
        <v>431010000</v>
      </c>
      <c r="J436" s="1" t="s">
        <v>1130</v>
      </c>
      <c r="K436" s="1" t="s">
        <v>1024</v>
      </c>
      <c r="L436" s="9" t="s">
        <v>578</v>
      </c>
      <c r="M436" s="1"/>
      <c r="N436" s="1" t="s">
        <v>566</v>
      </c>
      <c r="O436" s="13" t="s">
        <v>567</v>
      </c>
      <c r="P436" s="13"/>
      <c r="Q436" s="9" t="s">
        <v>660</v>
      </c>
      <c r="R436" s="13">
        <v>284369</v>
      </c>
      <c r="S436" s="1"/>
      <c r="T436" s="148">
        <v>2954594</v>
      </c>
      <c r="U436" s="71">
        <v>3309145.2800000003</v>
      </c>
      <c r="V436" s="1" t="s">
        <v>41</v>
      </c>
      <c r="W436" s="9" t="s">
        <v>568</v>
      </c>
      <c r="X436" s="1"/>
    </row>
    <row r="437" spans="1:24" ht="114.75" hidden="1">
      <c r="A437" s="2" t="s">
        <v>1714</v>
      </c>
      <c r="B437" s="2" t="s">
        <v>1545</v>
      </c>
      <c r="C437" s="9" t="s">
        <v>667</v>
      </c>
      <c r="D437" s="7" t="s">
        <v>668</v>
      </c>
      <c r="E437" s="7" t="s">
        <v>668</v>
      </c>
      <c r="F437" s="7" t="s">
        <v>669</v>
      </c>
      <c r="G437" s="7" t="s">
        <v>29</v>
      </c>
      <c r="H437" s="10">
        <v>1</v>
      </c>
      <c r="I437" s="7">
        <v>151010000</v>
      </c>
      <c r="J437" s="20" t="s">
        <v>1574</v>
      </c>
      <c r="K437" s="1" t="s">
        <v>1024</v>
      </c>
      <c r="L437" s="9" t="s">
        <v>570</v>
      </c>
      <c r="M437" s="1"/>
      <c r="N437" s="1" t="s">
        <v>566</v>
      </c>
      <c r="O437" s="10" t="s">
        <v>567</v>
      </c>
      <c r="P437" s="1"/>
      <c r="Q437" s="70" t="s">
        <v>1156</v>
      </c>
      <c r="R437" s="13">
        <v>3600</v>
      </c>
      <c r="S437" s="17"/>
      <c r="T437" s="148">
        <v>388440</v>
      </c>
      <c r="U437" s="71">
        <v>435052.80000000005</v>
      </c>
      <c r="V437" s="1" t="s">
        <v>41</v>
      </c>
      <c r="W437" s="9" t="s">
        <v>568</v>
      </c>
      <c r="X437" s="1"/>
    </row>
    <row r="438" spans="1:24" ht="114.75" hidden="1">
      <c r="A438" s="2" t="s">
        <v>1715</v>
      </c>
      <c r="B438" s="2" t="s">
        <v>1545</v>
      </c>
      <c r="C438" s="9" t="s">
        <v>667</v>
      </c>
      <c r="D438" s="7" t="s">
        <v>668</v>
      </c>
      <c r="E438" s="7" t="s">
        <v>668</v>
      </c>
      <c r="F438" s="7" t="s">
        <v>669</v>
      </c>
      <c r="G438" s="7" t="s">
        <v>29</v>
      </c>
      <c r="H438" s="10">
        <v>1</v>
      </c>
      <c r="I438" s="7">
        <v>271010000</v>
      </c>
      <c r="J438" s="1" t="s">
        <v>1070</v>
      </c>
      <c r="K438" s="1" t="s">
        <v>1024</v>
      </c>
      <c r="L438" s="9" t="s">
        <v>572</v>
      </c>
      <c r="M438" s="1"/>
      <c r="N438" s="1" t="s">
        <v>566</v>
      </c>
      <c r="O438" s="10" t="s">
        <v>567</v>
      </c>
      <c r="P438" s="1"/>
      <c r="Q438" s="70" t="s">
        <v>1156</v>
      </c>
      <c r="R438" s="13">
        <v>2040</v>
      </c>
      <c r="S438" s="17"/>
      <c r="T438" s="148">
        <v>227011</v>
      </c>
      <c r="U438" s="71">
        <v>254252.32000000004</v>
      </c>
      <c r="V438" s="1" t="s">
        <v>41</v>
      </c>
      <c r="W438" s="9" t="s">
        <v>568</v>
      </c>
      <c r="X438" s="1"/>
    </row>
    <row r="439" spans="1:24" ht="114.75" hidden="1">
      <c r="A439" s="2" t="s">
        <v>1716</v>
      </c>
      <c r="B439" s="2" t="s">
        <v>1545</v>
      </c>
      <c r="C439" s="9" t="s">
        <v>667</v>
      </c>
      <c r="D439" s="7" t="s">
        <v>668</v>
      </c>
      <c r="E439" s="7" t="s">
        <v>668</v>
      </c>
      <c r="F439" s="7" t="s">
        <v>669</v>
      </c>
      <c r="G439" s="7" t="s">
        <v>29</v>
      </c>
      <c r="H439" s="10">
        <v>1</v>
      </c>
      <c r="I439" s="51">
        <v>271010000</v>
      </c>
      <c r="J439" s="212" t="s">
        <v>4287</v>
      </c>
      <c r="K439" s="1" t="s">
        <v>1024</v>
      </c>
      <c r="L439" s="9" t="s">
        <v>573</v>
      </c>
      <c r="M439" s="1"/>
      <c r="N439" s="1" t="s">
        <v>566</v>
      </c>
      <c r="O439" s="10" t="s">
        <v>567</v>
      </c>
      <c r="P439" s="1"/>
      <c r="Q439" s="70" t="s">
        <v>1156</v>
      </c>
      <c r="R439" s="13">
        <v>5419.2</v>
      </c>
      <c r="S439" s="17"/>
      <c r="T439" s="148">
        <v>603049</v>
      </c>
      <c r="U439" s="71">
        <v>675414.88000000012</v>
      </c>
      <c r="V439" s="1" t="s">
        <v>41</v>
      </c>
      <c r="W439" s="9" t="s">
        <v>568</v>
      </c>
      <c r="X439" s="1"/>
    </row>
    <row r="440" spans="1:24" ht="114.75" hidden="1">
      <c r="A440" s="2" t="s">
        <v>1717</v>
      </c>
      <c r="B440" s="2" t="s">
        <v>1545</v>
      </c>
      <c r="C440" s="9" t="s">
        <v>667</v>
      </c>
      <c r="D440" s="7" t="s">
        <v>668</v>
      </c>
      <c r="E440" s="7" t="s">
        <v>668</v>
      </c>
      <c r="F440" s="7" t="s">
        <v>669</v>
      </c>
      <c r="G440" s="7" t="s">
        <v>29</v>
      </c>
      <c r="H440" s="10">
        <v>1</v>
      </c>
      <c r="I440" s="70">
        <v>750000000</v>
      </c>
      <c r="J440" s="20" t="s">
        <v>1631</v>
      </c>
      <c r="K440" s="1" t="s">
        <v>1024</v>
      </c>
      <c r="L440" s="9" t="s">
        <v>574</v>
      </c>
      <c r="M440" s="1"/>
      <c r="N440" s="1" t="s">
        <v>566</v>
      </c>
      <c r="O440" s="10" t="s">
        <v>567</v>
      </c>
      <c r="P440" s="1"/>
      <c r="Q440" s="70" t="s">
        <v>1156</v>
      </c>
      <c r="R440" s="13">
        <v>4720</v>
      </c>
      <c r="S440" s="17"/>
      <c r="T440" s="148">
        <v>252818</v>
      </c>
      <c r="U440" s="71">
        <v>283156.16000000003</v>
      </c>
      <c r="V440" s="1" t="s">
        <v>41</v>
      </c>
      <c r="W440" s="9" t="s">
        <v>568</v>
      </c>
      <c r="X440" s="1"/>
    </row>
    <row r="441" spans="1:24" ht="114.75" hidden="1">
      <c r="A441" s="2" t="s">
        <v>1718</v>
      </c>
      <c r="B441" s="2" t="s">
        <v>1545</v>
      </c>
      <c r="C441" s="9" t="s">
        <v>667</v>
      </c>
      <c r="D441" s="7" t="s">
        <v>668</v>
      </c>
      <c r="E441" s="7" t="s">
        <v>668</v>
      </c>
      <c r="F441" s="7" t="s">
        <v>669</v>
      </c>
      <c r="G441" s="7" t="s">
        <v>29</v>
      </c>
      <c r="H441" s="10">
        <v>1</v>
      </c>
      <c r="I441" s="1">
        <v>511010000</v>
      </c>
      <c r="J441" s="9" t="s">
        <v>655</v>
      </c>
      <c r="K441" s="1" t="s">
        <v>1024</v>
      </c>
      <c r="L441" s="9" t="s">
        <v>577</v>
      </c>
      <c r="M441" s="1"/>
      <c r="N441" s="1" t="s">
        <v>566</v>
      </c>
      <c r="O441" s="10" t="s">
        <v>567</v>
      </c>
      <c r="P441" s="1"/>
      <c r="Q441" s="70" t="s">
        <v>1156</v>
      </c>
      <c r="R441" s="13">
        <v>6480</v>
      </c>
      <c r="S441" s="17"/>
      <c r="T441" s="148">
        <v>407106</v>
      </c>
      <c r="U441" s="71">
        <v>455958.72000000003</v>
      </c>
      <c r="V441" s="1" t="s">
        <v>41</v>
      </c>
      <c r="W441" s="9" t="s">
        <v>568</v>
      </c>
      <c r="X441" s="1"/>
    </row>
    <row r="442" spans="1:24" ht="114.75" hidden="1">
      <c r="A442" s="2" t="s">
        <v>1719</v>
      </c>
      <c r="B442" s="2" t="s">
        <v>1545</v>
      </c>
      <c r="C442" s="9" t="s">
        <v>667</v>
      </c>
      <c r="D442" s="7" t="s">
        <v>668</v>
      </c>
      <c r="E442" s="7" t="s">
        <v>668</v>
      </c>
      <c r="F442" s="7" t="s">
        <v>669</v>
      </c>
      <c r="G442" s="7" t="s">
        <v>29</v>
      </c>
      <c r="H442" s="10">
        <v>1</v>
      </c>
      <c r="I442" s="7">
        <v>431010000</v>
      </c>
      <c r="J442" s="1" t="s">
        <v>1130</v>
      </c>
      <c r="K442" s="1" t="s">
        <v>1024</v>
      </c>
      <c r="L442" s="9" t="s">
        <v>578</v>
      </c>
      <c r="M442" s="1"/>
      <c r="N442" s="1" t="s">
        <v>566</v>
      </c>
      <c r="O442" s="10" t="s">
        <v>567</v>
      </c>
      <c r="P442" s="1"/>
      <c r="Q442" s="70" t="s">
        <v>1156</v>
      </c>
      <c r="R442" s="13">
        <v>10152</v>
      </c>
      <c r="S442" s="17"/>
      <c r="T442" s="148">
        <v>980226</v>
      </c>
      <c r="U442" s="71">
        <v>1097853.1200000001</v>
      </c>
      <c r="V442" s="1" t="s">
        <v>41</v>
      </c>
      <c r="W442" s="9" t="s">
        <v>568</v>
      </c>
      <c r="X442" s="1"/>
    </row>
    <row r="443" spans="1:24" ht="114.75" hidden="1">
      <c r="A443" s="2" t="s">
        <v>1720</v>
      </c>
      <c r="B443" s="2" t="s">
        <v>1545</v>
      </c>
      <c r="C443" s="9" t="s">
        <v>676</v>
      </c>
      <c r="D443" s="7" t="s">
        <v>677</v>
      </c>
      <c r="E443" s="7" t="s">
        <v>678</v>
      </c>
      <c r="F443" s="7" t="s">
        <v>679</v>
      </c>
      <c r="G443" s="7" t="s">
        <v>29</v>
      </c>
      <c r="H443" s="10">
        <v>1</v>
      </c>
      <c r="I443" s="51">
        <v>271010000</v>
      </c>
      <c r="J443" s="212" t="s">
        <v>4287</v>
      </c>
      <c r="K443" s="1" t="s">
        <v>1024</v>
      </c>
      <c r="L443" s="9" t="s">
        <v>573</v>
      </c>
      <c r="M443" s="1"/>
      <c r="N443" s="1" t="s">
        <v>566</v>
      </c>
      <c r="O443" s="10" t="s">
        <v>680</v>
      </c>
      <c r="P443" s="1"/>
      <c r="Q443" s="70" t="s">
        <v>1156</v>
      </c>
      <c r="R443" s="13">
        <v>179000</v>
      </c>
      <c r="S443" s="17"/>
      <c r="T443" s="148">
        <v>1639877.85</v>
      </c>
      <c r="U443" s="148">
        <v>1836663.1920000003</v>
      </c>
      <c r="V443" s="1" t="s">
        <v>41</v>
      </c>
      <c r="W443" s="9" t="s">
        <v>568</v>
      </c>
      <c r="X443" s="1"/>
    </row>
    <row r="444" spans="1:24" ht="114.75" hidden="1">
      <c r="A444" s="2" t="s">
        <v>1721</v>
      </c>
      <c r="B444" s="2" t="s">
        <v>1545</v>
      </c>
      <c r="C444" s="9" t="s">
        <v>682</v>
      </c>
      <c r="D444" s="7" t="s">
        <v>683</v>
      </c>
      <c r="E444" s="7" t="s">
        <v>684</v>
      </c>
      <c r="F444" s="7" t="s">
        <v>685</v>
      </c>
      <c r="G444" s="7" t="s">
        <v>29</v>
      </c>
      <c r="H444" s="10">
        <v>1</v>
      </c>
      <c r="I444" s="51">
        <v>271010000</v>
      </c>
      <c r="J444" s="212" t="s">
        <v>4287</v>
      </c>
      <c r="K444" s="1" t="s">
        <v>1024</v>
      </c>
      <c r="L444" s="9" t="s">
        <v>573</v>
      </c>
      <c r="M444" s="1"/>
      <c r="N444" s="1" t="s">
        <v>566</v>
      </c>
      <c r="O444" s="10" t="s">
        <v>567</v>
      </c>
      <c r="P444" s="1"/>
      <c r="Q444" s="70" t="s">
        <v>1156</v>
      </c>
      <c r="R444" s="13">
        <v>179000</v>
      </c>
      <c r="S444" s="17"/>
      <c r="T444" s="148">
        <v>286882</v>
      </c>
      <c r="U444" s="148">
        <v>321307.84000000003</v>
      </c>
      <c r="V444" s="1" t="s">
        <v>41</v>
      </c>
      <c r="W444" s="9" t="s">
        <v>568</v>
      </c>
      <c r="X444" s="1"/>
    </row>
    <row r="445" spans="1:24" ht="114.75" hidden="1">
      <c r="A445" s="2" t="s">
        <v>1722</v>
      </c>
      <c r="B445" s="2" t="s">
        <v>1545</v>
      </c>
      <c r="C445" s="9" t="s">
        <v>676</v>
      </c>
      <c r="D445" s="7" t="s">
        <v>677</v>
      </c>
      <c r="E445" s="7" t="s">
        <v>678</v>
      </c>
      <c r="F445" s="7" t="s">
        <v>679</v>
      </c>
      <c r="G445" s="7" t="s">
        <v>29</v>
      </c>
      <c r="H445" s="10">
        <v>1</v>
      </c>
      <c r="I445" s="7">
        <v>151010000</v>
      </c>
      <c r="J445" s="20" t="s">
        <v>1574</v>
      </c>
      <c r="K445" s="1" t="s">
        <v>1024</v>
      </c>
      <c r="L445" s="9" t="s">
        <v>570</v>
      </c>
      <c r="M445" s="1"/>
      <c r="N445" s="1" t="s">
        <v>566</v>
      </c>
      <c r="O445" s="10" t="s">
        <v>680</v>
      </c>
      <c r="P445" s="1"/>
      <c r="Q445" s="70" t="s">
        <v>1156</v>
      </c>
      <c r="R445" s="13">
        <v>95000</v>
      </c>
      <c r="S445" s="17"/>
      <c r="T445" s="148">
        <v>64641</v>
      </c>
      <c r="U445" s="71">
        <v>72397.920000000013</v>
      </c>
      <c r="V445" s="1" t="s">
        <v>41</v>
      </c>
      <c r="W445" s="9" t="s">
        <v>568</v>
      </c>
      <c r="X445" s="1"/>
    </row>
    <row r="446" spans="1:24" ht="114.75" hidden="1">
      <c r="A446" s="2" t="s">
        <v>1723</v>
      </c>
      <c r="B446" s="2" t="s">
        <v>1545</v>
      </c>
      <c r="C446" s="9" t="s">
        <v>682</v>
      </c>
      <c r="D446" s="7" t="s">
        <v>683</v>
      </c>
      <c r="E446" s="7" t="s">
        <v>684</v>
      </c>
      <c r="F446" s="7" t="s">
        <v>685</v>
      </c>
      <c r="G446" s="7" t="s">
        <v>29</v>
      </c>
      <c r="H446" s="10">
        <v>1</v>
      </c>
      <c r="I446" s="7">
        <v>151010000</v>
      </c>
      <c r="J446" s="20" t="s">
        <v>1574</v>
      </c>
      <c r="K446" s="1" t="s">
        <v>1024</v>
      </c>
      <c r="L446" s="9" t="s">
        <v>570</v>
      </c>
      <c r="M446" s="1"/>
      <c r="N446" s="1" t="s">
        <v>566</v>
      </c>
      <c r="O446" s="10" t="s">
        <v>567</v>
      </c>
      <c r="P446" s="1"/>
      <c r="Q446" s="70" t="s">
        <v>1156</v>
      </c>
      <c r="R446" s="13">
        <v>95000</v>
      </c>
      <c r="S446" s="17"/>
      <c r="T446" s="148">
        <v>333545</v>
      </c>
      <c r="U446" s="71">
        <v>373570.4</v>
      </c>
      <c r="V446" s="1" t="s">
        <v>41</v>
      </c>
      <c r="W446" s="9" t="s">
        <v>568</v>
      </c>
      <c r="X446" s="1"/>
    </row>
    <row r="447" spans="1:24" ht="114.75" hidden="1">
      <c r="A447" s="2" t="s">
        <v>1724</v>
      </c>
      <c r="B447" s="2" t="s">
        <v>1545</v>
      </c>
      <c r="C447" s="9" t="s">
        <v>676</v>
      </c>
      <c r="D447" s="7" t="s">
        <v>677</v>
      </c>
      <c r="E447" s="7" t="s">
        <v>678</v>
      </c>
      <c r="F447" s="7" t="s">
        <v>679</v>
      </c>
      <c r="G447" s="7" t="s">
        <v>29</v>
      </c>
      <c r="H447" s="10">
        <v>1</v>
      </c>
      <c r="I447" s="1">
        <v>511010000</v>
      </c>
      <c r="J447" s="9" t="s">
        <v>655</v>
      </c>
      <c r="K447" s="1" t="s">
        <v>1024</v>
      </c>
      <c r="L447" s="9" t="s">
        <v>577</v>
      </c>
      <c r="M447" s="1"/>
      <c r="N447" s="1" t="s">
        <v>566</v>
      </c>
      <c r="O447" s="10" t="s">
        <v>680</v>
      </c>
      <c r="P447" s="1"/>
      <c r="Q447" s="70" t="s">
        <v>1156</v>
      </c>
      <c r="R447" s="13">
        <v>46980</v>
      </c>
      <c r="S447" s="17"/>
      <c r="T447" s="148">
        <v>789264</v>
      </c>
      <c r="U447" s="71">
        <v>883975.68000000005</v>
      </c>
      <c r="V447" s="1" t="s">
        <v>41</v>
      </c>
      <c r="W447" s="9" t="s">
        <v>568</v>
      </c>
      <c r="X447" s="1"/>
    </row>
    <row r="448" spans="1:24" ht="114.75" hidden="1">
      <c r="A448" s="2" t="s">
        <v>1725</v>
      </c>
      <c r="B448" s="2" t="s">
        <v>1545</v>
      </c>
      <c r="C448" s="9" t="s">
        <v>682</v>
      </c>
      <c r="D448" s="7" t="s">
        <v>683</v>
      </c>
      <c r="E448" s="7" t="s">
        <v>684</v>
      </c>
      <c r="F448" s="7" t="s">
        <v>685</v>
      </c>
      <c r="G448" s="7" t="s">
        <v>29</v>
      </c>
      <c r="H448" s="10">
        <v>1</v>
      </c>
      <c r="I448" s="1">
        <v>511010000</v>
      </c>
      <c r="J448" s="9" t="s">
        <v>655</v>
      </c>
      <c r="K448" s="1" t="s">
        <v>1024</v>
      </c>
      <c r="L448" s="9" t="s">
        <v>577</v>
      </c>
      <c r="M448" s="1"/>
      <c r="N448" s="1" t="s">
        <v>566</v>
      </c>
      <c r="O448" s="10" t="s">
        <v>567</v>
      </c>
      <c r="P448" s="1"/>
      <c r="Q448" s="70" t="s">
        <v>1156</v>
      </c>
      <c r="R448" s="13">
        <v>46980</v>
      </c>
      <c r="S448" s="17"/>
      <c r="T448" s="148">
        <v>122242</v>
      </c>
      <c r="U448" s="71">
        <v>136911.04000000001</v>
      </c>
      <c r="V448" s="1" t="s">
        <v>41</v>
      </c>
      <c r="W448" s="9" t="s">
        <v>568</v>
      </c>
      <c r="X448" s="1"/>
    </row>
    <row r="449" spans="1:24" ht="114.75" hidden="1">
      <c r="A449" s="2" t="s">
        <v>1726</v>
      </c>
      <c r="B449" s="2" t="s">
        <v>1545</v>
      </c>
      <c r="C449" s="9" t="s">
        <v>682</v>
      </c>
      <c r="D449" s="7" t="s">
        <v>683</v>
      </c>
      <c r="E449" s="7" t="s">
        <v>684</v>
      </c>
      <c r="F449" s="7" t="s">
        <v>685</v>
      </c>
      <c r="G449" s="7" t="s">
        <v>29</v>
      </c>
      <c r="H449" s="10">
        <v>1</v>
      </c>
      <c r="I449" s="7">
        <v>431010000</v>
      </c>
      <c r="J449" s="1" t="s">
        <v>1130</v>
      </c>
      <c r="K449" s="1" t="s">
        <v>1024</v>
      </c>
      <c r="L449" s="9" t="s">
        <v>578</v>
      </c>
      <c r="M449" s="1"/>
      <c r="N449" s="1" t="s">
        <v>566</v>
      </c>
      <c r="O449" s="10" t="s">
        <v>567</v>
      </c>
      <c r="P449" s="1"/>
      <c r="Q449" s="70" t="s">
        <v>1156</v>
      </c>
      <c r="R449" s="13">
        <v>247459.20000000001</v>
      </c>
      <c r="S449" s="17"/>
      <c r="T449" s="148">
        <v>1093770</v>
      </c>
      <c r="U449" s="71">
        <v>1225022.4000000001</v>
      </c>
      <c r="V449" s="1" t="s">
        <v>41</v>
      </c>
      <c r="W449" s="9" t="s">
        <v>568</v>
      </c>
      <c r="X449" s="1"/>
    </row>
    <row r="450" spans="1:24" ht="114.75" hidden="1">
      <c r="A450" s="2" t="s">
        <v>1727</v>
      </c>
      <c r="B450" s="2" t="s">
        <v>1545</v>
      </c>
      <c r="C450" s="9" t="s">
        <v>692</v>
      </c>
      <c r="D450" s="7" t="s">
        <v>693</v>
      </c>
      <c r="E450" s="7" t="s">
        <v>694</v>
      </c>
      <c r="F450" s="7" t="s">
        <v>695</v>
      </c>
      <c r="G450" s="7" t="s">
        <v>29</v>
      </c>
      <c r="H450" s="10">
        <v>1</v>
      </c>
      <c r="I450" s="7">
        <v>271010000</v>
      </c>
      <c r="J450" s="1" t="s">
        <v>1070</v>
      </c>
      <c r="K450" s="1" t="s">
        <v>1024</v>
      </c>
      <c r="L450" s="9" t="s">
        <v>572</v>
      </c>
      <c r="M450" s="1"/>
      <c r="N450" s="1" t="s">
        <v>566</v>
      </c>
      <c r="O450" s="10" t="s">
        <v>567</v>
      </c>
      <c r="P450" s="1"/>
      <c r="Q450" s="13" t="s">
        <v>696</v>
      </c>
      <c r="R450" s="13">
        <v>770</v>
      </c>
      <c r="S450" s="17"/>
      <c r="T450" s="148">
        <v>2010154</v>
      </c>
      <c r="U450" s="71">
        <v>2251372.4800000004</v>
      </c>
      <c r="V450" s="1" t="s">
        <v>41</v>
      </c>
      <c r="W450" s="9" t="s">
        <v>568</v>
      </c>
      <c r="X450" s="1"/>
    </row>
    <row r="451" spans="1:24" ht="114.75" hidden="1">
      <c r="A451" s="2" t="s">
        <v>1728</v>
      </c>
      <c r="B451" s="2" t="s">
        <v>1545</v>
      </c>
      <c r="C451" s="9" t="s">
        <v>692</v>
      </c>
      <c r="D451" s="7" t="s">
        <v>693</v>
      </c>
      <c r="E451" s="7" t="s">
        <v>694</v>
      </c>
      <c r="F451" s="7" t="s">
        <v>695</v>
      </c>
      <c r="G451" s="7" t="s">
        <v>29</v>
      </c>
      <c r="H451" s="10">
        <v>1</v>
      </c>
      <c r="I451" s="70">
        <v>750000000</v>
      </c>
      <c r="J451" s="20" t="s">
        <v>1631</v>
      </c>
      <c r="K451" s="1" t="s">
        <v>1024</v>
      </c>
      <c r="L451" s="9" t="s">
        <v>574</v>
      </c>
      <c r="M451" s="1"/>
      <c r="N451" s="1" t="s">
        <v>566</v>
      </c>
      <c r="O451" s="10" t="s">
        <v>567</v>
      </c>
      <c r="P451" s="1"/>
      <c r="Q451" s="13" t="s">
        <v>698</v>
      </c>
      <c r="R451" s="9" t="s">
        <v>699</v>
      </c>
      <c r="S451" s="17"/>
      <c r="T451" s="148">
        <v>1380925</v>
      </c>
      <c r="U451" s="71">
        <v>1546636.0000000002</v>
      </c>
      <c r="V451" s="1" t="s">
        <v>41</v>
      </c>
      <c r="W451" s="9" t="s">
        <v>568</v>
      </c>
      <c r="X451" s="1"/>
    </row>
    <row r="452" spans="1:24" ht="178.5" hidden="1">
      <c r="A452" s="2" t="s">
        <v>1729</v>
      </c>
      <c r="B452" s="2" t="s">
        <v>1545</v>
      </c>
      <c r="C452" s="9" t="s">
        <v>657</v>
      </c>
      <c r="D452" s="7" t="s">
        <v>658</v>
      </c>
      <c r="E452" s="7" t="s">
        <v>658</v>
      </c>
      <c r="F452" s="1" t="s">
        <v>701</v>
      </c>
      <c r="G452" s="7" t="s">
        <v>29</v>
      </c>
      <c r="H452" s="10">
        <v>1</v>
      </c>
      <c r="I452" s="51">
        <v>271010000</v>
      </c>
      <c r="J452" s="212" t="s">
        <v>4287</v>
      </c>
      <c r="K452" s="1" t="s">
        <v>1024</v>
      </c>
      <c r="L452" s="9" t="s">
        <v>573</v>
      </c>
      <c r="M452" s="1"/>
      <c r="N452" s="1" t="s">
        <v>108</v>
      </c>
      <c r="O452" s="10" t="s">
        <v>567</v>
      </c>
      <c r="P452" s="1"/>
      <c r="Q452" s="11" t="s">
        <v>660</v>
      </c>
      <c r="R452" s="15">
        <v>7632</v>
      </c>
      <c r="S452" s="19"/>
      <c r="T452" s="14">
        <v>90973.440000000002</v>
      </c>
      <c r="U452" s="71">
        <v>101890.25280000002</v>
      </c>
      <c r="V452" s="1" t="s">
        <v>41</v>
      </c>
      <c r="W452" s="9" t="s">
        <v>568</v>
      </c>
      <c r="X452" s="1"/>
    </row>
    <row r="453" spans="1:24" ht="178.5" hidden="1">
      <c r="A453" s="2" t="s">
        <v>1730</v>
      </c>
      <c r="B453" s="2" t="s">
        <v>1545</v>
      </c>
      <c r="C453" s="9" t="s">
        <v>657</v>
      </c>
      <c r="D453" s="7" t="s">
        <v>658</v>
      </c>
      <c r="E453" s="7" t="s">
        <v>658</v>
      </c>
      <c r="F453" s="1" t="s">
        <v>701</v>
      </c>
      <c r="G453" s="7" t="s">
        <v>29</v>
      </c>
      <c r="H453" s="10">
        <v>1</v>
      </c>
      <c r="I453" s="1">
        <v>511010000</v>
      </c>
      <c r="J453" s="9" t="s">
        <v>655</v>
      </c>
      <c r="K453" s="1" t="s">
        <v>1024</v>
      </c>
      <c r="L453" s="9" t="s">
        <v>577</v>
      </c>
      <c r="M453" s="1"/>
      <c r="N453" s="1" t="s">
        <v>108</v>
      </c>
      <c r="O453" s="10" t="s">
        <v>567</v>
      </c>
      <c r="P453" s="1"/>
      <c r="Q453" s="11" t="s">
        <v>660</v>
      </c>
      <c r="R453" s="15">
        <v>240000</v>
      </c>
      <c r="S453" s="19"/>
      <c r="T453" s="14">
        <v>3530400</v>
      </c>
      <c r="U453" s="71">
        <v>3954048.0000000005</v>
      </c>
      <c r="V453" s="1" t="s">
        <v>41</v>
      </c>
      <c r="W453" s="9" t="s">
        <v>568</v>
      </c>
      <c r="X453" s="1"/>
    </row>
    <row r="454" spans="1:24" ht="178.5" hidden="1">
      <c r="A454" s="2" t="s">
        <v>1731</v>
      </c>
      <c r="B454" s="2" t="s">
        <v>1545</v>
      </c>
      <c r="C454" s="9" t="s">
        <v>657</v>
      </c>
      <c r="D454" s="7" t="s">
        <v>658</v>
      </c>
      <c r="E454" s="7" t="s">
        <v>658</v>
      </c>
      <c r="F454" s="1" t="s">
        <v>701</v>
      </c>
      <c r="G454" s="7" t="s">
        <v>29</v>
      </c>
      <c r="H454" s="10">
        <v>1</v>
      </c>
      <c r="I454" s="7">
        <v>431010000</v>
      </c>
      <c r="J454" s="1" t="s">
        <v>1130</v>
      </c>
      <c r="K454" s="1" t="s">
        <v>1024</v>
      </c>
      <c r="L454" s="9" t="s">
        <v>578</v>
      </c>
      <c r="M454" s="1"/>
      <c r="N454" s="1" t="s">
        <v>108</v>
      </c>
      <c r="O454" s="10" t="s">
        <v>567</v>
      </c>
      <c r="P454" s="1"/>
      <c r="Q454" s="11" t="s">
        <v>660</v>
      </c>
      <c r="R454" s="15">
        <v>21117</v>
      </c>
      <c r="S454" s="19"/>
      <c r="T454" s="14">
        <v>219405.63</v>
      </c>
      <c r="U454" s="71">
        <v>245734.30560000002</v>
      </c>
      <c r="V454" s="1" t="s">
        <v>41</v>
      </c>
      <c r="W454" s="9" t="s">
        <v>568</v>
      </c>
      <c r="X454" s="1"/>
    </row>
    <row r="455" spans="1:24" ht="178.5" hidden="1">
      <c r="A455" s="2" t="s">
        <v>1732</v>
      </c>
      <c r="B455" s="2" t="s">
        <v>1545</v>
      </c>
      <c r="C455" s="9" t="s">
        <v>657</v>
      </c>
      <c r="D455" s="7" t="s">
        <v>658</v>
      </c>
      <c r="E455" s="7" t="s">
        <v>658</v>
      </c>
      <c r="F455" s="1" t="s">
        <v>705</v>
      </c>
      <c r="G455" s="7" t="s">
        <v>29</v>
      </c>
      <c r="H455" s="10">
        <v>1</v>
      </c>
      <c r="I455" s="1">
        <v>511010000</v>
      </c>
      <c r="J455" s="9" t="s">
        <v>655</v>
      </c>
      <c r="K455" s="1" t="s">
        <v>1024</v>
      </c>
      <c r="L455" s="9" t="s">
        <v>577</v>
      </c>
      <c r="M455" s="1"/>
      <c r="N455" s="1" t="s">
        <v>108</v>
      </c>
      <c r="O455" s="10" t="s">
        <v>567</v>
      </c>
      <c r="P455" s="1"/>
      <c r="Q455" s="11" t="s">
        <v>660</v>
      </c>
      <c r="R455" s="15">
        <v>144000</v>
      </c>
      <c r="S455" s="19"/>
      <c r="T455" s="14">
        <v>2118240</v>
      </c>
      <c r="U455" s="71">
        <v>2372428.8000000003</v>
      </c>
      <c r="V455" s="1" t="s">
        <v>41</v>
      </c>
      <c r="W455" s="9" t="s">
        <v>568</v>
      </c>
      <c r="X455" s="1"/>
    </row>
    <row r="456" spans="1:24" ht="178.5" hidden="1">
      <c r="A456" s="2" t="s">
        <v>1733</v>
      </c>
      <c r="B456" s="2" t="s">
        <v>1545</v>
      </c>
      <c r="C456" s="9" t="s">
        <v>657</v>
      </c>
      <c r="D456" s="7" t="s">
        <v>658</v>
      </c>
      <c r="E456" s="7" t="s">
        <v>658</v>
      </c>
      <c r="F456" s="1" t="s">
        <v>705</v>
      </c>
      <c r="G456" s="7" t="s">
        <v>29</v>
      </c>
      <c r="H456" s="10">
        <v>1</v>
      </c>
      <c r="I456" s="7">
        <v>431010000</v>
      </c>
      <c r="J456" s="1" t="s">
        <v>1130</v>
      </c>
      <c r="K456" s="1" t="s">
        <v>1024</v>
      </c>
      <c r="L456" s="9" t="s">
        <v>578</v>
      </c>
      <c r="M456" s="1"/>
      <c r="N456" s="1" t="s">
        <v>108</v>
      </c>
      <c r="O456" s="10" t="s">
        <v>567</v>
      </c>
      <c r="P456" s="1"/>
      <c r="Q456" s="11" t="s">
        <v>660</v>
      </c>
      <c r="R456" s="15">
        <v>84468</v>
      </c>
      <c r="S456" s="19"/>
      <c r="T456" s="14">
        <v>877622.52</v>
      </c>
      <c r="U456" s="71">
        <v>982937.22240000009</v>
      </c>
      <c r="V456" s="1" t="s">
        <v>41</v>
      </c>
      <c r="W456" s="9" t="s">
        <v>568</v>
      </c>
      <c r="X456" s="1"/>
    </row>
    <row r="457" spans="1:24" ht="114.75" hidden="1">
      <c r="A457" s="2" t="s">
        <v>1734</v>
      </c>
      <c r="B457" s="2" t="s">
        <v>1545</v>
      </c>
      <c r="C457" s="9" t="s">
        <v>667</v>
      </c>
      <c r="D457" s="7" t="s">
        <v>668</v>
      </c>
      <c r="E457" s="7" t="s">
        <v>668</v>
      </c>
      <c r="F457" s="1" t="s">
        <v>708</v>
      </c>
      <c r="G457" s="7" t="s">
        <v>29</v>
      </c>
      <c r="H457" s="10">
        <v>1</v>
      </c>
      <c r="I457" s="7">
        <v>151010000</v>
      </c>
      <c r="J457" s="20" t="s">
        <v>1574</v>
      </c>
      <c r="K457" s="1" t="s">
        <v>1024</v>
      </c>
      <c r="L457" s="9" t="s">
        <v>709</v>
      </c>
      <c r="M457" s="1"/>
      <c r="N457" s="1" t="s">
        <v>108</v>
      </c>
      <c r="O457" s="10" t="s">
        <v>567</v>
      </c>
      <c r="P457" s="1"/>
      <c r="Q457" s="70" t="s">
        <v>1156</v>
      </c>
      <c r="R457" s="15">
        <v>600</v>
      </c>
      <c r="S457" s="19"/>
      <c r="T457" s="14">
        <v>28506</v>
      </c>
      <c r="U457" s="71">
        <v>31926.720000000005</v>
      </c>
      <c r="V457" s="1" t="s">
        <v>41</v>
      </c>
      <c r="W457" s="9" t="s">
        <v>568</v>
      </c>
      <c r="X457" s="1"/>
    </row>
    <row r="458" spans="1:24" ht="114.75" hidden="1">
      <c r="A458" s="2" t="s">
        <v>1735</v>
      </c>
      <c r="B458" s="2" t="s">
        <v>1545</v>
      </c>
      <c r="C458" s="9" t="s">
        <v>667</v>
      </c>
      <c r="D458" s="7" t="s">
        <v>668</v>
      </c>
      <c r="E458" s="7" t="s">
        <v>668</v>
      </c>
      <c r="F458" s="1" t="s">
        <v>711</v>
      </c>
      <c r="G458" s="7" t="s">
        <v>29</v>
      </c>
      <c r="H458" s="10">
        <v>1</v>
      </c>
      <c r="I458" s="51">
        <v>271010000</v>
      </c>
      <c r="J458" s="212" t="s">
        <v>4287</v>
      </c>
      <c r="K458" s="1" t="s">
        <v>1024</v>
      </c>
      <c r="L458" s="9" t="s">
        <v>573</v>
      </c>
      <c r="M458" s="1"/>
      <c r="N458" s="1" t="s">
        <v>108</v>
      </c>
      <c r="O458" s="10" t="s">
        <v>567</v>
      </c>
      <c r="P458" s="1"/>
      <c r="Q458" s="70" t="s">
        <v>1156</v>
      </c>
      <c r="R458" s="17">
        <v>120</v>
      </c>
      <c r="S458" s="19"/>
      <c r="T458" s="14">
        <v>16202.4</v>
      </c>
      <c r="U458" s="71">
        <v>18146.688000000002</v>
      </c>
      <c r="V458" s="1" t="s">
        <v>41</v>
      </c>
      <c r="W458" s="9" t="s">
        <v>568</v>
      </c>
      <c r="X458" s="1"/>
    </row>
    <row r="459" spans="1:24" ht="114.75" hidden="1">
      <c r="A459" s="2" t="s">
        <v>1736</v>
      </c>
      <c r="B459" s="2" t="s">
        <v>1545</v>
      </c>
      <c r="C459" s="9" t="s">
        <v>667</v>
      </c>
      <c r="D459" s="7" t="s">
        <v>668</v>
      </c>
      <c r="E459" s="7" t="s">
        <v>668</v>
      </c>
      <c r="F459" s="1" t="s">
        <v>711</v>
      </c>
      <c r="G459" s="7" t="s">
        <v>29</v>
      </c>
      <c r="H459" s="10">
        <v>1</v>
      </c>
      <c r="I459" s="7">
        <v>431010000</v>
      </c>
      <c r="J459" s="1" t="s">
        <v>1130</v>
      </c>
      <c r="K459" s="1" t="s">
        <v>1024</v>
      </c>
      <c r="L459" s="9" t="s">
        <v>578</v>
      </c>
      <c r="M459" s="1"/>
      <c r="N459" s="1" t="s">
        <v>108</v>
      </c>
      <c r="O459" s="10" t="s">
        <v>567</v>
      </c>
      <c r="P459" s="1"/>
      <c r="Q459" s="70" t="s">
        <v>1156</v>
      </c>
      <c r="R459" s="17">
        <v>792</v>
      </c>
      <c r="S459" s="19"/>
      <c r="T459" s="14">
        <v>75445.919999999998</v>
      </c>
      <c r="U459" s="71">
        <v>84499.430400000012</v>
      </c>
      <c r="V459" s="1" t="s">
        <v>41</v>
      </c>
      <c r="W459" s="9" t="s">
        <v>568</v>
      </c>
      <c r="X459" s="1"/>
    </row>
    <row r="460" spans="1:24" ht="114.75" hidden="1">
      <c r="A460" s="2" t="s">
        <v>1737</v>
      </c>
      <c r="B460" s="2" t="s">
        <v>1545</v>
      </c>
      <c r="C460" s="9" t="s">
        <v>667</v>
      </c>
      <c r="D460" s="7" t="s">
        <v>668</v>
      </c>
      <c r="E460" s="7" t="s">
        <v>668</v>
      </c>
      <c r="F460" s="1" t="s">
        <v>711</v>
      </c>
      <c r="G460" s="7" t="s">
        <v>29</v>
      </c>
      <c r="H460" s="10">
        <v>1</v>
      </c>
      <c r="I460" s="1">
        <v>511010000</v>
      </c>
      <c r="J460" s="9" t="s">
        <v>655</v>
      </c>
      <c r="K460" s="1" t="s">
        <v>1024</v>
      </c>
      <c r="L460" s="9" t="s">
        <v>577</v>
      </c>
      <c r="M460" s="1"/>
      <c r="N460" s="1" t="s">
        <v>108</v>
      </c>
      <c r="O460" s="10" t="s">
        <v>567</v>
      </c>
      <c r="P460" s="1"/>
      <c r="Q460" s="70" t="s">
        <v>1156</v>
      </c>
      <c r="R460" s="17">
        <v>8100</v>
      </c>
      <c r="S460" s="19"/>
      <c r="T460" s="14">
        <v>777438</v>
      </c>
      <c r="U460" s="71">
        <v>870730.56</v>
      </c>
      <c r="V460" s="1" t="s">
        <v>41</v>
      </c>
      <c r="W460" s="9" t="s">
        <v>568</v>
      </c>
      <c r="X460" s="1"/>
    </row>
    <row r="461" spans="1:24" ht="178.5" hidden="1">
      <c r="A461" s="2" t="s">
        <v>1738</v>
      </c>
      <c r="B461" s="2" t="s">
        <v>1545</v>
      </c>
      <c r="C461" s="9" t="s">
        <v>715</v>
      </c>
      <c r="D461" s="7" t="s">
        <v>716</v>
      </c>
      <c r="E461" s="7" t="s">
        <v>717</v>
      </c>
      <c r="F461" s="1" t="s">
        <v>718</v>
      </c>
      <c r="G461" s="7" t="s">
        <v>29</v>
      </c>
      <c r="H461" s="10">
        <v>1</v>
      </c>
      <c r="I461" s="51">
        <v>271010000</v>
      </c>
      <c r="J461" s="212" t="s">
        <v>4287</v>
      </c>
      <c r="K461" s="1" t="s">
        <v>1024</v>
      </c>
      <c r="L461" s="9" t="s">
        <v>573</v>
      </c>
      <c r="M461" s="1"/>
      <c r="N461" s="1" t="s">
        <v>108</v>
      </c>
      <c r="O461" s="10" t="s">
        <v>567</v>
      </c>
      <c r="P461" s="1"/>
      <c r="Q461" s="70" t="s">
        <v>1156</v>
      </c>
      <c r="R461" s="17">
        <v>120</v>
      </c>
      <c r="S461" s="19"/>
      <c r="T461" s="14">
        <v>16129.2</v>
      </c>
      <c r="U461" s="71">
        <v>18064.704000000002</v>
      </c>
      <c r="V461" s="1" t="s">
        <v>41</v>
      </c>
      <c r="W461" s="9" t="s">
        <v>568</v>
      </c>
      <c r="X461" s="1"/>
    </row>
    <row r="462" spans="1:24" ht="178.5" hidden="1">
      <c r="A462" s="2" t="s">
        <v>1739</v>
      </c>
      <c r="B462" s="2" t="s">
        <v>1545</v>
      </c>
      <c r="C462" s="9" t="s">
        <v>715</v>
      </c>
      <c r="D462" s="7" t="s">
        <v>716</v>
      </c>
      <c r="E462" s="7" t="s">
        <v>717</v>
      </c>
      <c r="F462" s="1" t="s">
        <v>718</v>
      </c>
      <c r="G462" s="7" t="s">
        <v>29</v>
      </c>
      <c r="H462" s="10">
        <v>1</v>
      </c>
      <c r="I462" s="7">
        <v>431010000</v>
      </c>
      <c r="J462" s="1" t="s">
        <v>1130</v>
      </c>
      <c r="K462" s="1" t="s">
        <v>1024</v>
      </c>
      <c r="L462" s="9" t="s">
        <v>578</v>
      </c>
      <c r="M462" s="1"/>
      <c r="N462" s="1" t="s">
        <v>108</v>
      </c>
      <c r="O462" s="10" t="s">
        <v>567</v>
      </c>
      <c r="P462" s="1"/>
      <c r="Q462" s="70" t="s">
        <v>1156</v>
      </c>
      <c r="R462" s="17">
        <v>792</v>
      </c>
      <c r="S462" s="19"/>
      <c r="T462" s="14">
        <v>77497.2</v>
      </c>
      <c r="U462" s="71">
        <v>86796.864000000001</v>
      </c>
      <c r="V462" s="1" t="s">
        <v>41</v>
      </c>
      <c r="W462" s="9" t="s">
        <v>568</v>
      </c>
      <c r="X462" s="1"/>
    </row>
    <row r="463" spans="1:24" ht="178.5" hidden="1">
      <c r="A463" s="2" t="s">
        <v>1740</v>
      </c>
      <c r="B463" s="2" t="s">
        <v>1545</v>
      </c>
      <c r="C463" s="9" t="s">
        <v>715</v>
      </c>
      <c r="D463" s="7" t="s">
        <v>716</v>
      </c>
      <c r="E463" s="7" t="s">
        <v>717</v>
      </c>
      <c r="F463" s="1" t="s">
        <v>718</v>
      </c>
      <c r="G463" s="7" t="s">
        <v>29</v>
      </c>
      <c r="H463" s="10">
        <v>1</v>
      </c>
      <c r="I463" s="1">
        <v>511010000</v>
      </c>
      <c r="J463" s="9" t="s">
        <v>655</v>
      </c>
      <c r="K463" s="1" t="s">
        <v>1024</v>
      </c>
      <c r="L463" s="9" t="s">
        <v>577</v>
      </c>
      <c r="M463" s="1"/>
      <c r="N463" s="1" t="s">
        <v>108</v>
      </c>
      <c r="O463" s="10" t="s">
        <v>567</v>
      </c>
      <c r="P463" s="1"/>
      <c r="Q463" s="70" t="s">
        <v>1156</v>
      </c>
      <c r="R463" s="17">
        <v>7200</v>
      </c>
      <c r="S463" s="19"/>
      <c r="T463" s="14">
        <v>213624</v>
      </c>
      <c r="U463" s="71">
        <v>239258.88000000003</v>
      </c>
      <c r="V463" s="1" t="s">
        <v>41</v>
      </c>
      <c r="W463" s="9" t="s">
        <v>568</v>
      </c>
      <c r="X463" s="1"/>
    </row>
    <row r="464" spans="1:24" ht="127.5" hidden="1">
      <c r="A464" s="2" t="s">
        <v>1741</v>
      </c>
      <c r="B464" s="2" t="s">
        <v>1545</v>
      </c>
      <c r="C464" s="9" t="s">
        <v>722</v>
      </c>
      <c r="D464" s="7" t="s">
        <v>723</v>
      </c>
      <c r="E464" s="7" t="s">
        <v>724</v>
      </c>
      <c r="F464" s="1" t="s">
        <v>725</v>
      </c>
      <c r="G464" s="7" t="s">
        <v>29</v>
      </c>
      <c r="H464" s="10">
        <v>1</v>
      </c>
      <c r="I464" s="7">
        <v>431010000</v>
      </c>
      <c r="J464" s="1" t="s">
        <v>1130</v>
      </c>
      <c r="K464" s="1" t="s">
        <v>1024</v>
      </c>
      <c r="L464" s="9" t="s">
        <v>578</v>
      </c>
      <c r="M464" s="1"/>
      <c r="N464" s="1" t="s">
        <v>108</v>
      </c>
      <c r="O464" s="10" t="s">
        <v>567</v>
      </c>
      <c r="P464" s="1"/>
      <c r="Q464" s="70" t="s">
        <v>1156</v>
      </c>
      <c r="R464" s="17">
        <v>7207</v>
      </c>
      <c r="S464" s="19"/>
      <c r="T464" s="14">
        <v>686558</v>
      </c>
      <c r="U464" s="71">
        <v>768944.96000000008</v>
      </c>
      <c r="V464" s="1" t="s">
        <v>41</v>
      </c>
      <c r="W464" s="9" t="s">
        <v>568</v>
      </c>
      <c r="X464" s="1"/>
    </row>
    <row r="465" spans="1:24" ht="127.5" hidden="1">
      <c r="A465" s="2" t="s">
        <v>1742</v>
      </c>
      <c r="B465" s="2" t="s">
        <v>1545</v>
      </c>
      <c r="C465" s="9" t="s">
        <v>722</v>
      </c>
      <c r="D465" s="7" t="s">
        <v>723</v>
      </c>
      <c r="E465" s="7" t="s">
        <v>724</v>
      </c>
      <c r="F465" s="1" t="s">
        <v>725</v>
      </c>
      <c r="G465" s="7" t="s">
        <v>29</v>
      </c>
      <c r="H465" s="10">
        <v>1</v>
      </c>
      <c r="I465" s="1">
        <v>511010000</v>
      </c>
      <c r="J465" s="9" t="s">
        <v>655</v>
      </c>
      <c r="K465" s="1" t="s">
        <v>1024</v>
      </c>
      <c r="L465" s="9" t="s">
        <v>577</v>
      </c>
      <c r="M465" s="1"/>
      <c r="N465" s="1" t="s">
        <v>108</v>
      </c>
      <c r="O465" s="10" t="s">
        <v>567</v>
      </c>
      <c r="P465" s="1"/>
      <c r="Q465" s="70" t="s">
        <v>1156</v>
      </c>
      <c r="R465" s="17">
        <v>4860</v>
      </c>
      <c r="S465" s="19"/>
      <c r="T465" s="14">
        <v>466462.8</v>
      </c>
      <c r="U465" s="71">
        <v>522438.33600000001</v>
      </c>
      <c r="V465" s="1" t="s">
        <v>41</v>
      </c>
      <c r="W465" s="9" t="s">
        <v>568</v>
      </c>
      <c r="X465" s="1"/>
    </row>
    <row r="466" spans="1:24" ht="178.5" hidden="1">
      <c r="A466" s="2" t="s">
        <v>1743</v>
      </c>
      <c r="B466" s="2" t="s">
        <v>1545</v>
      </c>
      <c r="C466" s="9" t="s">
        <v>715</v>
      </c>
      <c r="D466" s="7" t="s">
        <v>716</v>
      </c>
      <c r="E466" s="7" t="s">
        <v>717</v>
      </c>
      <c r="F466" s="7" t="s">
        <v>728</v>
      </c>
      <c r="G466" s="7" t="s">
        <v>29</v>
      </c>
      <c r="H466" s="10">
        <v>1</v>
      </c>
      <c r="I466" s="7">
        <v>431010000</v>
      </c>
      <c r="J466" s="1" t="s">
        <v>1130</v>
      </c>
      <c r="K466" s="1" t="s">
        <v>1024</v>
      </c>
      <c r="L466" s="9" t="s">
        <v>578</v>
      </c>
      <c r="M466" s="1"/>
      <c r="N466" s="1" t="s">
        <v>108</v>
      </c>
      <c r="O466" s="10" t="s">
        <v>567</v>
      </c>
      <c r="P466" s="1"/>
      <c r="Q466" s="70" t="s">
        <v>1156</v>
      </c>
      <c r="R466" s="15">
        <v>7207</v>
      </c>
      <c r="S466" s="19"/>
      <c r="T466" s="14">
        <v>705225</v>
      </c>
      <c r="U466" s="71">
        <v>789852.00000000012</v>
      </c>
      <c r="V466" s="1" t="s">
        <v>41</v>
      </c>
      <c r="W466" s="9" t="s">
        <v>568</v>
      </c>
      <c r="X466" s="18"/>
    </row>
    <row r="467" spans="1:24" ht="178.5" hidden="1">
      <c r="A467" s="2" t="s">
        <v>1744</v>
      </c>
      <c r="B467" s="2" t="s">
        <v>1545</v>
      </c>
      <c r="C467" s="9" t="s">
        <v>715</v>
      </c>
      <c r="D467" s="7" t="s">
        <v>716</v>
      </c>
      <c r="E467" s="7" t="s">
        <v>717</v>
      </c>
      <c r="F467" s="7" t="s">
        <v>728</v>
      </c>
      <c r="G467" s="7" t="s">
        <v>29</v>
      </c>
      <c r="H467" s="10">
        <v>1</v>
      </c>
      <c r="I467" s="1">
        <v>511010000</v>
      </c>
      <c r="J467" s="9" t="s">
        <v>655</v>
      </c>
      <c r="K467" s="1" t="s">
        <v>1024</v>
      </c>
      <c r="L467" s="9" t="s">
        <v>577</v>
      </c>
      <c r="M467" s="1"/>
      <c r="N467" s="1" t="s">
        <v>108</v>
      </c>
      <c r="O467" s="10" t="s">
        <v>567</v>
      </c>
      <c r="P467" s="1"/>
      <c r="Q467" s="70" t="s">
        <v>1156</v>
      </c>
      <c r="R467" s="15">
        <v>4860</v>
      </c>
      <c r="S467" s="19"/>
      <c r="T467" s="14">
        <v>144196.20000000001</v>
      </c>
      <c r="U467" s="71">
        <v>161499.74400000004</v>
      </c>
      <c r="V467" s="1" t="s">
        <v>41</v>
      </c>
      <c r="W467" s="9" t="s">
        <v>568</v>
      </c>
      <c r="X467" s="18"/>
    </row>
    <row r="468" spans="1:24" ht="114.75" hidden="1">
      <c r="A468" s="2" t="s">
        <v>1745</v>
      </c>
      <c r="B468" s="2" t="s">
        <v>1545</v>
      </c>
      <c r="C468" s="9" t="s">
        <v>676</v>
      </c>
      <c r="D468" s="7" t="s">
        <v>677</v>
      </c>
      <c r="E468" s="7" t="s">
        <v>678</v>
      </c>
      <c r="F468" s="7" t="s">
        <v>731</v>
      </c>
      <c r="G468" s="7" t="s">
        <v>29</v>
      </c>
      <c r="H468" s="8">
        <v>1</v>
      </c>
      <c r="I468" s="51">
        <v>271010000</v>
      </c>
      <c r="J468" s="212" t="s">
        <v>4287</v>
      </c>
      <c r="K468" s="1" t="s">
        <v>1024</v>
      </c>
      <c r="L468" s="9" t="s">
        <v>573</v>
      </c>
      <c r="M468" s="1"/>
      <c r="N468" s="1" t="s">
        <v>108</v>
      </c>
      <c r="O468" s="10" t="s">
        <v>680</v>
      </c>
      <c r="P468" s="1"/>
      <c r="Q468" s="70" t="s">
        <v>4277</v>
      </c>
      <c r="R468" s="172">
        <v>0.27900000000000003</v>
      </c>
      <c r="S468" s="173"/>
      <c r="T468" s="154">
        <v>2878.62</v>
      </c>
      <c r="U468" s="154">
        <f t="shared" ref="U468" si="0">T468*1.12</f>
        <v>3224.0544</v>
      </c>
      <c r="V468" s="1" t="s">
        <v>41</v>
      </c>
      <c r="W468" s="9" t="s">
        <v>568</v>
      </c>
      <c r="X468" s="18"/>
    </row>
    <row r="469" spans="1:24" ht="114.75" hidden="1">
      <c r="A469" s="2" t="s">
        <v>1746</v>
      </c>
      <c r="B469" s="2" t="s">
        <v>1545</v>
      </c>
      <c r="C469" s="9" t="s">
        <v>676</v>
      </c>
      <c r="D469" s="7" t="s">
        <v>677</v>
      </c>
      <c r="E469" s="7" t="s">
        <v>678</v>
      </c>
      <c r="F469" s="7" t="s">
        <v>731</v>
      </c>
      <c r="G469" s="7" t="s">
        <v>29</v>
      </c>
      <c r="H469" s="10">
        <v>1</v>
      </c>
      <c r="I469" s="7">
        <v>431010000</v>
      </c>
      <c r="J469" s="1" t="s">
        <v>1130</v>
      </c>
      <c r="K469" s="1" t="s">
        <v>1024</v>
      </c>
      <c r="L469" s="9" t="s">
        <v>578</v>
      </c>
      <c r="M469" s="1"/>
      <c r="N469" s="1" t="s">
        <v>108</v>
      </c>
      <c r="O469" s="10" t="s">
        <v>680</v>
      </c>
      <c r="P469" s="1"/>
      <c r="Q469" s="70" t="s">
        <v>1156</v>
      </c>
      <c r="R469" s="13">
        <v>4807.2</v>
      </c>
      <c r="S469" s="11"/>
      <c r="T469" s="75">
        <v>21247.82</v>
      </c>
      <c r="U469" s="71">
        <v>23797.558400000002</v>
      </c>
      <c r="V469" s="1" t="s">
        <v>41</v>
      </c>
      <c r="W469" s="9" t="s">
        <v>568</v>
      </c>
      <c r="X469" s="1"/>
    </row>
    <row r="470" spans="1:24" ht="114.75" hidden="1">
      <c r="A470" s="2" t="s">
        <v>1747</v>
      </c>
      <c r="B470" s="2" t="s">
        <v>1545</v>
      </c>
      <c r="C470" s="9" t="s">
        <v>676</v>
      </c>
      <c r="D470" s="7" t="s">
        <v>677</v>
      </c>
      <c r="E470" s="7" t="s">
        <v>678</v>
      </c>
      <c r="F470" s="7" t="s">
        <v>731</v>
      </c>
      <c r="G470" s="7" t="s">
        <v>29</v>
      </c>
      <c r="H470" s="10">
        <v>1</v>
      </c>
      <c r="I470" s="1">
        <v>511010000</v>
      </c>
      <c r="J470" s="9" t="s">
        <v>655</v>
      </c>
      <c r="K470" s="1" t="s">
        <v>1024</v>
      </c>
      <c r="L470" s="9" t="s">
        <v>577</v>
      </c>
      <c r="M470" s="1"/>
      <c r="N470" s="1" t="s">
        <v>108</v>
      </c>
      <c r="O470" s="10" t="s">
        <v>680</v>
      </c>
      <c r="P470" s="1"/>
      <c r="Q470" s="70" t="s">
        <v>1156</v>
      </c>
      <c r="R470" s="13">
        <v>78300</v>
      </c>
      <c r="S470" s="11"/>
      <c r="T470" s="75">
        <v>1337363</v>
      </c>
      <c r="U470" s="71">
        <v>1497846.56</v>
      </c>
      <c r="V470" s="1" t="s">
        <v>41</v>
      </c>
      <c r="W470" s="9" t="s">
        <v>568</v>
      </c>
      <c r="X470" s="18"/>
    </row>
    <row r="471" spans="1:24" ht="114.75" hidden="1">
      <c r="A471" s="2" t="s">
        <v>1748</v>
      </c>
      <c r="B471" s="2" t="s">
        <v>1545</v>
      </c>
      <c r="C471" s="9" t="s">
        <v>682</v>
      </c>
      <c r="D471" s="7" t="s">
        <v>683</v>
      </c>
      <c r="E471" s="7" t="s">
        <v>684</v>
      </c>
      <c r="F471" s="7" t="s">
        <v>735</v>
      </c>
      <c r="G471" s="7" t="s">
        <v>29</v>
      </c>
      <c r="H471" s="10">
        <v>1</v>
      </c>
      <c r="I471" s="1">
        <v>511010000</v>
      </c>
      <c r="J471" s="9" t="s">
        <v>655</v>
      </c>
      <c r="K471" s="1" t="s">
        <v>1024</v>
      </c>
      <c r="L471" s="9" t="s">
        <v>577</v>
      </c>
      <c r="M471" s="1"/>
      <c r="N471" s="1" t="s">
        <v>566</v>
      </c>
      <c r="O471" s="10" t="s">
        <v>567</v>
      </c>
      <c r="P471" s="1"/>
      <c r="Q471" s="70" t="s">
        <v>1156</v>
      </c>
      <c r="R471" s="13">
        <v>78300</v>
      </c>
      <c r="S471" s="17"/>
      <c r="T471" s="148">
        <v>181656</v>
      </c>
      <c r="U471" s="71">
        <v>203454.72000000003</v>
      </c>
      <c r="V471" s="1" t="s">
        <v>41</v>
      </c>
      <c r="W471" s="9" t="s">
        <v>568</v>
      </c>
      <c r="X471" s="18"/>
    </row>
    <row r="472" spans="1:24" ht="114.75" hidden="1">
      <c r="A472" s="2" t="s">
        <v>1749</v>
      </c>
      <c r="B472" s="2" t="s">
        <v>1545</v>
      </c>
      <c r="C472" s="9" t="s">
        <v>676</v>
      </c>
      <c r="D472" s="7" t="s">
        <v>677</v>
      </c>
      <c r="E472" s="7" t="s">
        <v>678</v>
      </c>
      <c r="F472" s="7" t="s">
        <v>737</v>
      </c>
      <c r="G472" s="7" t="s">
        <v>29</v>
      </c>
      <c r="H472" s="10">
        <v>1</v>
      </c>
      <c r="I472" s="7">
        <v>431010000</v>
      </c>
      <c r="J472" s="1" t="s">
        <v>1130</v>
      </c>
      <c r="K472" s="1" t="s">
        <v>1024</v>
      </c>
      <c r="L472" s="9" t="s">
        <v>578</v>
      </c>
      <c r="M472" s="1"/>
      <c r="N472" s="1" t="s">
        <v>108</v>
      </c>
      <c r="O472" s="10" t="s">
        <v>680</v>
      </c>
      <c r="P472" s="1"/>
      <c r="Q472" s="70" t="s">
        <v>1156</v>
      </c>
      <c r="R472" s="13">
        <v>10053.6</v>
      </c>
      <c r="S472" s="11"/>
      <c r="T472" s="75">
        <v>44436.911999999997</v>
      </c>
      <c r="U472" s="71">
        <v>49769.341440000004</v>
      </c>
      <c r="V472" s="1" t="s">
        <v>41</v>
      </c>
      <c r="W472" s="9" t="s">
        <v>568</v>
      </c>
      <c r="X472" s="1"/>
    </row>
    <row r="473" spans="1:24" ht="114.75" hidden="1">
      <c r="A473" s="2" t="s">
        <v>1750</v>
      </c>
      <c r="B473" s="2" t="s">
        <v>1545</v>
      </c>
      <c r="C473" s="9" t="s">
        <v>676</v>
      </c>
      <c r="D473" s="7" t="s">
        <v>677</v>
      </c>
      <c r="E473" s="7" t="s">
        <v>678</v>
      </c>
      <c r="F473" s="7" t="s">
        <v>737</v>
      </c>
      <c r="G473" s="7" t="s">
        <v>29</v>
      </c>
      <c r="H473" s="10">
        <v>1</v>
      </c>
      <c r="I473" s="1">
        <v>511010000</v>
      </c>
      <c r="J473" s="9" t="s">
        <v>655</v>
      </c>
      <c r="K473" s="1" t="s">
        <v>1024</v>
      </c>
      <c r="L473" s="9" t="s">
        <v>577</v>
      </c>
      <c r="M473" s="1"/>
      <c r="N473" s="1" t="s">
        <v>108</v>
      </c>
      <c r="O473" s="10" t="s">
        <v>680</v>
      </c>
      <c r="P473" s="1"/>
      <c r="Q473" s="70" t="s">
        <v>1156</v>
      </c>
      <c r="R473" s="13">
        <v>31320</v>
      </c>
      <c r="S473" s="11"/>
      <c r="T473" s="75">
        <v>534946</v>
      </c>
      <c r="U473" s="71">
        <v>599139.52</v>
      </c>
      <c r="V473" s="1" t="s">
        <v>41</v>
      </c>
      <c r="W473" s="9" t="s">
        <v>568</v>
      </c>
      <c r="X473" s="13"/>
    </row>
    <row r="474" spans="1:24" ht="114.75" hidden="1">
      <c r="A474" s="2" t="s">
        <v>1751</v>
      </c>
      <c r="B474" s="2" t="s">
        <v>1545</v>
      </c>
      <c r="C474" s="9" t="s">
        <v>682</v>
      </c>
      <c r="D474" s="7" t="s">
        <v>683</v>
      </c>
      <c r="E474" s="7" t="s">
        <v>684</v>
      </c>
      <c r="F474" s="7" t="s">
        <v>740</v>
      </c>
      <c r="G474" s="7" t="s">
        <v>29</v>
      </c>
      <c r="H474" s="10">
        <v>1</v>
      </c>
      <c r="I474" s="1">
        <v>511010000</v>
      </c>
      <c r="J474" s="9" t="s">
        <v>655</v>
      </c>
      <c r="K474" s="1" t="s">
        <v>1024</v>
      </c>
      <c r="L474" s="9" t="s">
        <v>577</v>
      </c>
      <c r="M474" s="1"/>
      <c r="N474" s="1" t="s">
        <v>566</v>
      </c>
      <c r="O474" s="10" t="s">
        <v>567</v>
      </c>
      <c r="P474" s="1"/>
      <c r="Q474" s="70" t="s">
        <v>1156</v>
      </c>
      <c r="R474" s="13">
        <v>31320</v>
      </c>
      <c r="S474" s="17"/>
      <c r="T474" s="148">
        <v>72662</v>
      </c>
      <c r="U474" s="71">
        <v>81381.440000000002</v>
      </c>
      <c r="V474" s="1" t="s">
        <v>41</v>
      </c>
      <c r="W474" s="9" t="s">
        <v>568</v>
      </c>
      <c r="X474" s="13"/>
    </row>
    <row r="475" spans="1:24" ht="114.75" hidden="1">
      <c r="A475" s="2" t="s">
        <v>1752</v>
      </c>
      <c r="B475" s="2" t="s">
        <v>1545</v>
      </c>
      <c r="C475" s="9" t="s">
        <v>742</v>
      </c>
      <c r="D475" s="7" t="s">
        <v>743</v>
      </c>
      <c r="E475" s="7" t="s">
        <v>744</v>
      </c>
      <c r="F475" s="7" t="s">
        <v>745</v>
      </c>
      <c r="G475" s="7" t="s">
        <v>36</v>
      </c>
      <c r="H475" s="16">
        <v>1</v>
      </c>
      <c r="I475" s="7">
        <v>711210000</v>
      </c>
      <c r="J475" s="385" t="s">
        <v>79</v>
      </c>
      <c r="K475" s="1" t="s">
        <v>564</v>
      </c>
      <c r="L475" s="9" t="s">
        <v>565</v>
      </c>
      <c r="M475" s="1"/>
      <c r="N475" s="1" t="s">
        <v>566</v>
      </c>
      <c r="O475" s="10" t="s">
        <v>567</v>
      </c>
      <c r="P475" s="1"/>
      <c r="Q475" s="13" t="s">
        <v>40</v>
      </c>
      <c r="R475" s="13">
        <v>1</v>
      </c>
      <c r="S475" s="17"/>
      <c r="T475" s="148">
        <v>6247692</v>
      </c>
      <c r="U475" s="71">
        <v>6997415.040000001</v>
      </c>
      <c r="V475" s="13" t="s">
        <v>41</v>
      </c>
      <c r="W475" s="9" t="s">
        <v>568</v>
      </c>
      <c r="X475" s="13"/>
    </row>
    <row r="476" spans="1:24" ht="114.75" hidden="1">
      <c r="A476" s="2" t="s">
        <v>1753</v>
      </c>
      <c r="B476" s="2" t="s">
        <v>1545</v>
      </c>
      <c r="C476" s="9" t="s">
        <v>742</v>
      </c>
      <c r="D476" s="7" t="s">
        <v>743</v>
      </c>
      <c r="E476" s="7" t="s">
        <v>744</v>
      </c>
      <c r="F476" s="7" t="s">
        <v>745</v>
      </c>
      <c r="G476" s="7" t="s">
        <v>36</v>
      </c>
      <c r="H476" s="16">
        <v>1</v>
      </c>
      <c r="I476" s="7">
        <v>231010000</v>
      </c>
      <c r="J476" s="1" t="s">
        <v>3260</v>
      </c>
      <c r="K476" s="1" t="s">
        <v>564</v>
      </c>
      <c r="L476" s="9" t="s">
        <v>569</v>
      </c>
      <c r="M476" s="1"/>
      <c r="N476" s="1" t="s">
        <v>566</v>
      </c>
      <c r="O476" s="10" t="s">
        <v>567</v>
      </c>
      <c r="P476" s="1"/>
      <c r="Q476" s="13" t="s">
        <v>40</v>
      </c>
      <c r="R476" s="13">
        <v>1</v>
      </c>
      <c r="S476" s="17"/>
      <c r="T476" s="148">
        <v>491730</v>
      </c>
      <c r="U476" s="71">
        <v>550737.60000000009</v>
      </c>
      <c r="V476" s="13" t="s">
        <v>41</v>
      </c>
      <c r="W476" s="9" t="s">
        <v>568</v>
      </c>
      <c r="X476" s="13"/>
    </row>
    <row r="477" spans="1:24" ht="114.75" hidden="1">
      <c r="A477" s="2" t="s">
        <v>1754</v>
      </c>
      <c r="B477" s="2" t="s">
        <v>1545</v>
      </c>
      <c r="C477" s="9" t="s">
        <v>742</v>
      </c>
      <c r="D477" s="7" t="s">
        <v>743</v>
      </c>
      <c r="E477" s="7" t="s">
        <v>744</v>
      </c>
      <c r="F477" s="7" t="s">
        <v>745</v>
      </c>
      <c r="G477" s="7" t="s">
        <v>36</v>
      </c>
      <c r="H477" s="16">
        <v>1</v>
      </c>
      <c r="I477" s="7">
        <v>151010000</v>
      </c>
      <c r="J477" s="20" t="s">
        <v>1574</v>
      </c>
      <c r="K477" s="1" t="s">
        <v>564</v>
      </c>
      <c r="L477" s="9" t="s">
        <v>570</v>
      </c>
      <c r="M477" s="1"/>
      <c r="N477" s="1" t="s">
        <v>566</v>
      </c>
      <c r="O477" s="10" t="s">
        <v>567</v>
      </c>
      <c r="P477" s="1"/>
      <c r="Q477" s="13" t="s">
        <v>40</v>
      </c>
      <c r="R477" s="13">
        <v>1</v>
      </c>
      <c r="S477" s="17"/>
      <c r="T477" s="148">
        <v>315450</v>
      </c>
      <c r="U477" s="71">
        <v>353304.00000000006</v>
      </c>
      <c r="V477" s="13" t="s">
        <v>41</v>
      </c>
      <c r="W477" s="9" t="s">
        <v>568</v>
      </c>
      <c r="X477" s="13"/>
    </row>
    <row r="478" spans="1:24" ht="114.75" hidden="1">
      <c r="A478" s="2" t="s">
        <v>1755</v>
      </c>
      <c r="B478" s="2" t="s">
        <v>1545</v>
      </c>
      <c r="C478" s="9" t="s">
        <v>742</v>
      </c>
      <c r="D478" s="7" t="s">
        <v>743</v>
      </c>
      <c r="E478" s="7" t="s">
        <v>744</v>
      </c>
      <c r="F478" s="7" t="s">
        <v>745</v>
      </c>
      <c r="G478" s="7" t="s">
        <v>36</v>
      </c>
      <c r="H478" s="16">
        <v>1</v>
      </c>
      <c r="I478" s="7">
        <v>271010000</v>
      </c>
      <c r="J478" s="1" t="s">
        <v>1070</v>
      </c>
      <c r="K478" s="1" t="s">
        <v>564</v>
      </c>
      <c r="L478" s="9" t="s">
        <v>572</v>
      </c>
      <c r="M478" s="1"/>
      <c r="N478" s="1" t="s">
        <v>566</v>
      </c>
      <c r="O478" s="10" t="s">
        <v>567</v>
      </c>
      <c r="P478" s="1"/>
      <c r="Q478" s="13" t="s">
        <v>40</v>
      </c>
      <c r="R478" s="13">
        <v>1</v>
      </c>
      <c r="S478" s="17"/>
      <c r="T478" s="148">
        <v>390435</v>
      </c>
      <c r="U478" s="71">
        <v>437287.20000000007</v>
      </c>
      <c r="V478" s="13" t="s">
        <v>41</v>
      </c>
      <c r="W478" s="9" t="s">
        <v>568</v>
      </c>
      <c r="X478" s="13"/>
    </row>
    <row r="479" spans="1:24" ht="114.75" hidden="1">
      <c r="A479" s="2" t="s">
        <v>1756</v>
      </c>
      <c r="B479" s="2" t="s">
        <v>1545</v>
      </c>
      <c r="C479" s="9" t="s">
        <v>742</v>
      </c>
      <c r="D479" s="7" t="s">
        <v>743</v>
      </c>
      <c r="E479" s="7" t="s">
        <v>744</v>
      </c>
      <c r="F479" s="7" t="s">
        <v>745</v>
      </c>
      <c r="G479" s="7" t="s">
        <v>36</v>
      </c>
      <c r="H479" s="16">
        <v>1</v>
      </c>
      <c r="I479" s="51">
        <v>271010000</v>
      </c>
      <c r="J479" s="212" t="s">
        <v>4287</v>
      </c>
      <c r="K479" s="1" t="s">
        <v>564</v>
      </c>
      <c r="L479" s="9" t="s">
        <v>573</v>
      </c>
      <c r="M479" s="1"/>
      <c r="N479" s="1" t="s">
        <v>566</v>
      </c>
      <c r="O479" s="10" t="s">
        <v>567</v>
      </c>
      <c r="P479" s="1"/>
      <c r="Q479" s="13" t="s">
        <v>40</v>
      </c>
      <c r="R479" s="13">
        <v>1</v>
      </c>
      <c r="S479" s="17"/>
      <c r="T479" s="148">
        <v>493927</v>
      </c>
      <c r="U479" s="71">
        <v>553198.24000000011</v>
      </c>
      <c r="V479" s="13" t="s">
        <v>41</v>
      </c>
      <c r="W479" s="9" t="s">
        <v>568</v>
      </c>
      <c r="X479" s="13"/>
    </row>
    <row r="480" spans="1:24" ht="114.75" hidden="1">
      <c r="A480" s="2" t="s">
        <v>1757</v>
      </c>
      <c r="B480" s="2" t="s">
        <v>1545</v>
      </c>
      <c r="C480" s="9" t="s">
        <v>742</v>
      </c>
      <c r="D480" s="7" t="s">
        <v>743</v>
      </c>
      <c r="E480" s="7" t="s">
        <v>744</v>
      </c>
      <c r="F480" s="7" t="s">
        <v>745</v>
      </c>
      <c r="G480" s="7" t="s">
        <v>36</v>
      </c>
      <c r="H480" s="16">
        <v>1</v>
      </c>
      <c r="I480" s="70">
        <v>750000000</v>
      </c>
      <c r="J480" s="20" t="s">
        <v>1631</v>
      </c>
      <c r="K480" s="1" t="s">
        <v>564</v>
      </c>
      <c r="L480" s="9" t="s">
        <v>574</v>
      </c>
      <c r="M480" s="1"/>
      <c r="N480" s="1" t="s">
        <v>566</v>
      </c>
      <c r="O480" s="10" t="s">
        <v>567</v>
      </c>
      <c r="P480" s="1"/>
      <c r="Q480" s="13" t="s">
        <v>40</v>
      </c>
      <c r="R480" s="13">
        <v>1</v>
      </c>
      <c r="S480" s="17"/>
      <c r="T480" s="148">
        <v>158382</v>
      </c>
      <c r="U480" s="71">
        <v>177387.84000000003</v>
      </c>
      <c r="V480" s="13" t="s">
        <v>41</v>
      </c>
      <c r="W480" s="9" t="s">
        <v>568</v>
      </c>
      <c r="X480" s="13"/>
    </row>
    <row r="481" spans="1:24" ht="114.75" hidden="1">
      <c r="A481" s="2" t="s">
        <v>1758</v>
      </c>
      <c r="B481" s="2" t="s">
        <v>1545</v>
      </c>
      <c r="C481" s="9" t="s">
        <v>742</v>
      </c>
      <c r="D481" s="7" t="s">
        <v>743</v>
      </c>
      <c r="E481" s="7" t="s">
        <v>744</v>
      </c>
      <c r="F481" s="7" t="s">
        <v>745</v>
      </c>
      <c r="G481" s="7" t="s">
        <v>36</v>
      </c>
      <c r="H481" s="16">
        <v>1</v>
      </c>
      <c r="I481" s="70">
        <v>311010000</v>
      </c>
      <c r="J481" s="1" t="s">
        <v>1088</v>
      </c>
      <c r="K481" s="1" t="s">
        <v>564</v>
      </c>
      <c r="L481" s="9" t="s">
        <v>575</v>
      </c>
      <c r="M481" s="1"/>
      <c r="N481" s="1" t="s">
        <v>566</v>
      </c>
      <c r="O481" s="10" t="s">
        <v>567</v>
      </c>
      <c r="P481" s="1"/>
      <c r="Q481" s="13" t="s">
        <v>40</v>
      </c>
      <c r="R481" s="13">
        <v>1</v>
      </c>
      <c r="S481" s="17"/>
      <c r="T481" s="148">
        <v>192820</v>
      </c>
      <c r="U481" s="71">
        <v>215958.40000000002</v>
      </c>
      <c r="V481" s="13" t="s">
        <v>41</v>
      </c>
      <c r="W481" s="9" t="s">
        <v>568</v>
      </c>
      <c r="X481" s="13"/>
    </row>
    <row r="482" spans="1:24" ht="114.75" hidden="1">
      <c r="A482" s="2" t="s">
        <v>1759</v>
      </c>
      <c r="B482" s="2" t="s">
        <v>1545</v>
      </c>
      <c r="C482" s="9" t="s">
        <v>742</v>
      </c>
      <c r="D482" s="7" t="s">
        <v>743</v>
      </c>
      <c r="E482" s="7" t="s">
        <v>744</v>
      </c>
      <c r="F482" s="7" t="s">
        <v>745</v>
      </c>
      <c r="G482" s="7" t="s">
        <v>36</v>
      </c>
      <c r="H482" s="16">
        <v>1</v>
      </c>
      <c r="I482" s="70">
        <v>750000000</v>
      </c>
      <c r="J482" s="20" t="s">
        <v>1631</v>
      </c>
      <c r="K482" s="1" t="s">
        <v>564</v>
      </c>
      <c r="L482" s="9" t="s">
        <v>576</v>
      </c>
      <c r="M482" s="1"/>
      <c r="N482" s="1" t="s">
        <v>566</v>
      </c>
      <c r="O482" s="10" t="s">
        <v>567</v>
      </c>
      <c r="P482" s="1"/>
      <c r="Q482" s="13" t="s">
        <v>40</v>
      </c>
      <c r="R482" s="13">
        <v>1</v>
      </c>
      <c r="S482" s="17"/>
      <c r="T482" s="148">
        <v>866700</v>
      </c>
      <c r="U482" s="71">
        <v>970704.00000000012</v>
      </c>
      <c r="V482" s="13" t="s">
        <v>41</v>
      </c>
      <c r="W482" s="9" t="s">
        <v>568</v>
      </c>
      <c r="X482" s="13"/>
    </row>
    <row r="483" spans="1:24" ht="114.75" hidden="1">
      <c r="A483" s="2" t="s">
        <v>1760</v>
      </c>
      <c r="B483" s="2" t="s">
        <v>1545</v>
      </c>
      <c r="C483" s="9" t="s">
        <v>742</v>
      </c>
      <c r="D483" s="7" t="s">
        <v>743</v>
      </c>
      <c r="E483" s="7" t="s">
        <v>744</v>
      </c>
      <c r="F483" s="7" t="s">
        <v>745</v>
      </c>
      <c r="G483" s="7" t="s">
        <v>36</v>
      </c>
      <c r="H483" s="16">
        <v>1</v>
      </c>
      <c r="I483" s="7">
        <v>711210000</v>
      </c>
      <c r="J483" s="385" t="s">
        <v>79</v>
      </c>
      <c r="K483" s="1" t="s">
        <v>564</v>
      </c>
      <c r="L483" s="9" t="s">
        <v>577</v>
      </c>
      <c r="M483" s="1"/>
      <c r="N483" s="1" t="s">
        <v>566</v>
      </c>
      <c r="O483" s="10" t="s">
        <v>567</v>
      </c>
      <c r="P483" s="1"/>
      <c r="Q483" s="13" t="s">
        <v>40</v>
      </c>
      <c r="R483" s="13">
        <v>1</v>
      </c>
      <c r="S483" s="17"/>
      <c r="T483" s="148">
        <v>1352852</v>
      </c>
      <c r="U483" s="71">
        <v>1515194.2400000002</v>
      </c>
      <c r="V483" s="13" t="s">
        <v>41</v>
      </c>
      <c r="W483" s="9" t="s">
        <v>568</v>
      </c>
      <c r="X483" s="13"/>
    </row>
    <row r="484" spans="1:24" ht="114.75" hidden="1">
      <c r="A484" s="2" t="s">
        <v>1761</v>
      </c>
      <c r="B484" s="2" t="s">
        <v>1545</v>
      </c>
      <c r="C484" s="9" t="s">
        <v>742</v>
      </c>
      <c r="D484" s="7" t="s">
        <v>743</v>
      </c>
      <c r="E484" s="7" t="s">
        <v>744</v>
      </c>
      <c r="F484" s="7" t="s">
        <v>745</v>
      </c>
      <c r="G484" s="7" t="s">
        <v>36</v>
      </c>
      <c r="H484" s="16">
        <v>1</v>
      </c>
      <c r="I484" s="7">
        <v>431010000</v>
      </c>
      <c r="J484" s="1" t="s">
        <v>1130</v>
      </c>
      <c r="K484" s="1" t="s">
        <v>564</v>
      </c>
      <c r="L484" s="9" t="s">
        <v>578</v>
      </c>
      <c r="M484" s="1"/>
      <c r="N484" s="1" t="s">
        <v>566</v>
      </c>
      <c r="O484" s="10" t="s">
        <v>567</v>
      </c>
      <c r="P484" s="1"/>
      <c r="Q484" s="13" t="s">
        <v>40</v>
      </c>
      <c r="R484" s="13">
        <v>1</v>
      </c>
      <c r="S484" s="17"/>
      <c r="T484" s="148">
        <v>293000</v>
      </c>
      <c r="U484" s="71">
        <v>328160.00000000006</v>
      </c>
      <c r="V484" s="13" t="s">
        <v>41</v>
      </c>
      <c r="W484" s="9" t="s">
        <v>568</v>
      </c>
      <c r="X484" s="13"/>
    </row>
    <row r="485" spans="1:24" ht="114.75" hidden="1">
      <c r="A485" s="2" t="s">
        <v>1762</v>
      </c>
      <c r="B485" s="2" t="s">
        <v>1545</v>
      </c>
      <c r="C485" s="9" t="s">
        <v>742</v>
      </c>
      <c r="D485" s="7" t="s">
        <v>743</v>
      </c>
      <c r="E485" s="7" t="s">
        <v>744</v>
      </c>
      <c r="F485" s="7" t="s">
        <v>745</v>
      </c>
      <c r="G485" s="7" t="s">
        <v>36</v>
      </c>
      <c r="H485" s="16">
        <v>1</v>
      </c>
      <c r="I485" s="70">
        <v>471010000</v>
      </c>
      <c r="J485" s="1" t="s">
        <v>1054</v>
      </c>
      <c r="K485" s="1" t="s">
        <v>564</v>
      </c>
      <c r="L485" s="9" t="s">
        <v>579</v>
      </c>
      <c r="M485" s="1"/>
      <c r="N485" s="1" t="s">
        <v>566</v>
      </c>
      <c r="O485" s="10" t="s">
        <v>567</v>
      </c>
      <c r="P485" s="1"/>
      <c r="Q485" s="13" t="s">
        <v>40</v>
      </c>
      <c r="R485" s="13">
        <v>1</v>
      </c>
      <c r="S485" s="17"/>
      <c r="T485" s="148">
        <v>1302212</v>
      </c>
      <c r="U485" s="71">
        <v>1458477.4400000002</v>
      </c>
      <c r="V485" s="13" t="s">
        <v>41</v>
      </c>
      <c r="W485" s="9" t="s">
        <v>568</v>
      </c>
      <c r="X485" s="13"/>
    </row>
    <row r="486" spans="1:24" ht="114.75" hidden="1">
      <c r="A486" s="2" t="s">
        <v>1763</v>
      </c>
      <c r="B486" s="2" t="s">
        <v>1545</v>
      </c>
      <c r="C486" s="9" t="s">
        <v>742</v>
      </c>
      <c r="D486" s="7" t="s">
        <v>743</v>
      </c>
      <c r="E486" s="7" t="s">
        <v>744</v>
      </c>
      <c r="F486" s="7" t="s">
        <v>745</v>
      </c>
      <c r="G486" s="7" t="s">
        <v>36</v>
      </c>
      <c r="H486" s="16">
        <v>1</v>
      </c>
      <c r="I486" s="70">
        <v>311010000</v>
      </c>
      <c r="J486" s="1" t="s">
        <v>1088</v>
      </c>
      <c r="K486" s="1" t="s">
        <v>564</v>
      </c>
      <c r="L486" s="9" t="s">
        <v>757</v>
      </c>
      <c r="M486" s="1"/>
      <c r="N486" s="1" t="s">
        <v>566</v>
      </c>
      <c r="O486" s="10" t="s">
        <v>567</v>
      </c>
      <c r="P486" s="1"/>
      <c r="Q486" s="13" t="s">
        <v>40</v>
      </c>
      <c r="R486" s="13">
        <v>1</v>
      </c>
      <c r="S486" s="17"/>
      <c r="T486" s="148">
        <v>19250</v>
      </c>
      <c r="U486" s="71">
        <v>21560.000000000004</v>
      </c>
      <c r="V486" s="13" t="s">
        <v>41</v>
      </c>
      <c r="W486" s="9" t="s">
        <v>568</v>
      </c>
      <c r="X486" s="13"/>
    </row>
    <row r="487" spans="1:24" ht="114.75" hidden="1">
      <c r="A487" s="2" t="s">
        <v>1764</v>
      </c>
      <c r="B487" s="2" t="s">
        <v>1545</v>
      </c>
      <c r="C487" s="9" t="s">
        <v>742</v>
      </c>
      <c r="D487" s="7" t="s">
        <v>743</v>
      </c>
      <c r="E487" s="7" t="s">
        <v>744</v>
      </c>
      <c r="F487" s="7" t="s">
        <v>745</v>
      </c>
      <c r="G487" s="7" t="s">
        <v>36</v>
      </c>
      <c r="H487" s="16">
        <v>1</v>
      </c>
      <c r="I487" s="7">
        <v>231010000</v>
      </c>
      <c r="J487" s="385" t="s">
        <v>3259</v>
      </c>
      <c r="K487" s="1" t="s">
        <v>564</v>
      </c>
      <c r="L487" s="9" t="s">
        <v>580</v>
      </c>
      <c r="M487" s="1"/>
      <c r="N487" s="1" t="s">
        <v>566</v>
      </c>
      <c r="O487" s="10" t="s">
        <v>567</v>
      </c>
      <c r="P487" s="1"/>
      <c r="Q487" s="13" t="s">
        <v>40</v>
      </c>
      <c r="R487" s="13">
        <v>1</v>
      </c>
      <c r="S487" s="17"/>
      <c r="T487" s="148">
        <v>198750</v>
      </c>
      <c r="U487" s="71">
        <v>222600.00000000003</v>
      </c>
      <c r="V487" s="13" t="s">
        <v>41</v>
      </c>
      <c r="W487" s="9" t="s">
        <v>568</v>
      </c>
      <c r="X487" s="1"/>
    </row>
    <row r="488" spans="1:24" ht="114.75" hidden="1">
      <c r="A488" s="2" t="s">
        <v>1765</v>
      </c>
      <c r="B488" s="2" t="s">
        <v>1545</v>
      </c>
      <c r="C488" s="9" t="s">
        <v>760</v>
      </c>
      <c r="D488" s="7" t="s">
        <v>761</v>
      </c>
      <c r="E488" s="7" t="s">
        <v>761</v>
      </c>
      <c r="F488" s="7" t="s">
        <v>762</v>
      </c>
      <c r="G488" s="7" t="s">
        <v>29</v>
      </c>
      <c r="H488" s="16">
        <v>1</v>
      </c>
      <c r="I488" s="7">
        <v>711210000</v>
      </c>
      <c r="J488" s="385" t="s">
        <v>79</v>
      </c>
      <c r="K488" s="1" t="s">
        <v>763</v>
      </c>
      <c r="L488" s="9" t="s">
        <v>565</v>
      </c>
      <c r="M488" s="1"/>
      <c r="N488" s="1" t="s">
        <v>566</v>
      </c>
      <c r="O488" s="10" t="s">
        <v>567</v>
      </c>
      <c r="P488" s="1"/>
      <c r="Q488" s="13" t="s">
        <v>764</v>
      </c>
      <c r="R488" s="13">
        <v>100</v>
      </c>
      <c r="S488" s="17"/>
      <c r="T488" s="148">
        <v>536019</v>
      </c>
      <c r="U488" s="71">
        <v>600341.28</v>
      </c>
      <c r="V488" s="1" t="s">
        <v>41</v>
      </c>
      <c r="W488" s="9" t="s">
        <v>568</v>
      </c>
      <c r="X488" s="1"/>
    </row>
    <row r="489" spans="1:24" ht="114.75" hidden="1">
      <c r="A489" s="2" t="s">
        <v>1766</v>
      </c>
      <c r="B489" s="2" t="s">
        <v>1545</v>
      </c>
      <c r="C489" s="9" t="s">
        <v>766</v>
      </c>
      <c r="D489" s="7" t="s">
        <v>767</v>
      </c>
      <c r="E489" s="7" t="s">
        <v>767</v>
      </c>
      <c r="F489" s="7" t="s">
        <v>768</v>
      </c>
      <c r="G489" s="7" t="s">
        <v>29</v>
      </c>
      <c r="H489" s="10">
        <v>1</v>
      </c>
      <c r="I489" s="7">
        <v>711210000</v>
      </c>
      <c r="J489" s="385" t="s">
        <v>79</v>
      </c>
      <c r="K489" s="1" t="s">
        <v>1024</v>
      </c>
      <c r="L489" s="9" t="s">
        <v>565</v>
      </c>
      <c r="M489" s="1"/>
      <c r="N489" s="1" t="s">
        <v>566</v>
      </c>
      <c r="O489" s="10" t="s">
        <v>567</v>
      </c>
      <c r="P489" s="6"/>
      <c r="Q489" s="69" t="s">
        <v>1472</v>
      </c>
      <c r="R489" s="18">
        <v>3325.7</v>
      </c>
      <c r="S489" s="17"/>
      <c r="T489" s="148">
        <v>176195586</v>
      </c>
      <c r="U489" s="71">
        <v>197339056.32000002</v>
      </c>
      <c r="V489" s="13" t="s">
        <v>41</v>
      </c>
      <c r="W489" s="9" t="s">
        <v>568</v>
      </c>
      <c r="X489" s="1"/>
    </row>
    <row r="490" spans="1:24" ht="114.75" hidden="1">
      <c r="A490" s="2" t="s">
        <v>1767</v>
      </c>
      <c r="B490" s="2" t="s">
        <v>1545</v>
      </c>
      <c r="C490" s="9" t="s">
        <v>766</v>
      </c>
      <c r="D490" s="7" t="s">
        <v>767</v>
      </c>
      <c r="E490" s="7" t="s">
        <v>767</v>
      </c>
      <c r="F490" s="7" t="s">
        <v>768</v>
      </c>
      <c r="G490" s="7" t="s">
        <v>36</v>
      </c>
      <c r="H490" s="10">
        <v>1</v>
      </c>
      <c r="I490" s="70">
        <v>471010000</v>
      </c>
      <c r="J490" s="1" t="s">
        <v>1054</v>
      </c>
      <c r="K490" s="1" t="s">
        <v>1024</v>
      </c>
      <c r="L490" s="9" t="s">
        <v>579</v>
      </c>
      <c r="M490" s="1"/>
      <c r="N490" s="1" t="s">
        <v>2633</v>
      </c>
      <c r="O490" s="10" t="s">
        <v>567</v>
      </c>
      <c r="P490" s="6"/>
      <c r="Q490" s="69" t="s">
        <v>1472</v>
      </c>
      <c r="R490" s="13">
        <v>2634</v>
      </c>
      <c r="S490" s="17"/>
      <c r="T490" s="148">
        <v>81743724</v>
      </c>
      <c r="U490" s="71">
        <v>91552970.88000001</v>
      </c>
      <c r="V490" s="13" t="s">
        <v>41</v>
      </c>
      <c r="W490" s="9" t="s">
        <v>568</v>
      </c>
      <c r="X490" s="1"/>
    </row>
    <row r="491" spans="1:24" ht="132.75" hidden="1" customHeight="1">
      <c r="A491" s="2" t="s">
        <v>1768</v>
      </c>
      <c r="B491" s="2" t="s">
        <v>1545</v>
      </c>
      <c r="C491" s="9" t="s">
        <v>766</v>
      </c>
      <c r="D491" s="7" t="s">
        <v>767</v>
      </c>
      <c r="E491" s="7" t="s">
        <v>767</v>
      </c>
      <c r="F491" s="1" t="s">
        <v>771</v>
      </c>
      <c r="G491" s="7" t="s">
        <v>29</v>
      </c>
      <c r="H491" s="10">
        <v>1</v>
      </c>
      <c r="I491" s="70">
        <v>311010000</v>
      </c>
      <c r="J491" s="1" t="s">
        <v>1088</v>
      </c>
      <c r="K491" s="1" t="s">
        <v>1024</v>
      </c>
      <c r="L491" s="9" t="s">
        <v>575</v>
      </c>
      <c r="M491" s="1"/>
      <c r="N491" s="1" t="s">
        <v>566</v>
      </c>
      <c r="O491" s="10" t="s">
        <v>567</v>
      </c>
      <c r="P491" s="1"/>
      <c r="Q491" s="69" t="s">
        <v>1472</v>
      </c>
      <c r="R491" s="15">
        <v>1200</v>
      </c>
      <c r="S491" s="19"/>
      <c r="T491" s="14">
        <v>38520000</v>
      </c>
      <c r="U491" s="71">
        <v>43142400.000000007</v>
      </c>
      <c r="V491" s="13" t="s">
        <v>41</v>
      </c>
      <c r="W491" s="9" t="s">
        <v>568</v>
      </c>
      <c r="X491" s="1"/>
    </row>
    <row r="492" spans="1:24" ht="114.75" hidden="1">
      <c r="A492" s="2" t="s">
        <v>1769</v>
      </c>
      <c r="B492" s="2" t="s">
        <v>1545</v>
      </c>
      <c r="C492" s="9" t="s">
        <v>83</v>
      </c>
      <c r="D492" s="7" t="s">
        <v>84</v>
      </c>
      <c r="E492" s="7" t="s">
        <v>84</v>
      </c>
      <c r="F492" s="1" t="s">
        <v>773</v>
      </c>
      <c r="G492" s="7" t="s">
        <v>67</v>
      </c>
      <c r="H492" s="10">
        <v>1</v>
      </c>
      <c r="I492" s="7">
        <v>711210000</v>
      </c>
      <c r="J492" s="385" t="s">
        <v>79</v>
      </c>
      <c r="K492" s="1" t="s">
        <v>1024</v>
      </c>
      <c r="L492" s="9" t="s">
        <v>565</v>
      </c>
      <c r="M492" s="1"/>
      <c r="N492" s="1" t="s">
        <v>566</v>
      </c>
      <c r="O492" s="10" t="s">
        <v>567</v>
      </c>
      <c r="P492" s="1"/>
      <c r="Q492" s="69" t="s">
        <v>1472</v>
      </c>
      <c r="R492" s="15">
        <v>144</v>
      </c>
      <c r="S492" s="19"/>
      <c r="T492" s="14">
        <v>1756512</v>
      </c>
      <c r="U492" s="71">
        <v>1967293.4400000002</v>
      </c>
      <c r="V492" s="13" t="s">
        <v>41</v>
      </c>
      <c r="W492" s="9" t="s">
        <v>568</v>
      </c>
      <c r="X492" s="1"/>
    </row>
    <row r="493" spans="1:24" ht="140.25" hidden="1">
      <c r="A493" s="2" t="s">
        <v>1770</v>
      </c>
      <c r="B493" s="2" t="s">
        <v>1545</v>
      </c>
      <c r="C493" s="9" t="s">
        <v>775</v>
      </c>
      <c r="D493" s="7" t="s">
        <v>776</v>
      </c>
      <c r="E493" s="7" t="s">
        <v>777</v>
      </c>
      <c r="F493" s="1" t="s">
        <v>778</v>
      </c>
      <c r="G493" s="7" t="s">
        <v>29</v>
      </c>
      <c r="H493" s="10">
        <v>1</v>
      </c>
      <c r="I493" s="7">
        <v>711210000</v>
      </c>
      <c r="J493" s="385" t="s">
        <v>79</v>
      </c>
      <c r="K493" s="1" t="s">
        <v>1024</v>
      </c>
      <c r="L493" s="9" t="s">
        <v>565</v>
      </c>
      <c r="M493" s="1"/>
      <c r="N493" s="1" t="s">
        <v>566</v>
      </c>
      <c r="O493" s="10" t="s">
        <v>567</v>
      </c>
      <c r="P493" s="1"/>
      <c r="Q493" s="11" t="s">
        <v>779</v>
      </c>
      <c r="R493" s="15">
        <v>75</v>
      </c>
      <c r="S493" s="19"/>
      <c r="T493" s="14">
        <v>343772550</v>
      </c>
      <c r="U493" s="71">
        <v>385025256.00000006</v>
      </c>
      <c r="V493" s="12" t="s">
        <v>780</v>
      </c>
      <c r="W493" s="9" t="s">
        <v>568</v>
      </c>
      <c r="X493" s="1"/>
    </row>
    <row r="494" spans="1:24" ht="114.75" hidden="1">
      <c r="A494" s="2" t="s">
        <v>1771</v>
      </c>
      <c r="B494" s="2" t="s">
        <v>1545</v>
      </c>
      <c r="C494" s="9" t="s">
        <v>782</v>
      </c>
      <c r="D494" s="7" t="s">
        <v>783</v>
      </c>
      <c r="E494" s="7" t="s">
        <v>784</v>
      </c>
      <c r="F494" s="1" t="s">
        <v>785</v>
      </c>
      <c r="G494" s="7" t="s">
        <v>29</v>
      </c>
      <c r="H494" s="10">
        <v>0.78</v>
      </c>
      <c r="I494" s="7">
        <v>711210000</v>
      </c>
      <c r="J494" s="385" t="s">
        <v>79</v>
      </c>
      <c r="K494" s="1" t="s">
        <v>1024</v>
      </c>
      <c r="L494" s="9" t="s">
        <v>565</v>
      </c>
      <c r="M494" s="1"/>
      <c r="N494" s="1" t="s">
        <v>566</v>
      </c>
      <c r="O494" s="10" t="s">
        <v>567</v>
      </c>
      <c r="P494" s="1"/>
      <c r="Q494" s="11" t="s">
        <v>40</v>
      </c>
      <c r="R494" s="15">
        <v>1</v>
      </c>
      <c r="S494" s="19"/>
      <c r="T494" s="14">
        <v>42861918</v>
      </c>
      <c r="U494" s="71">
        <v>48005348.160000004</v>
      </c>
      <c r="V494" s="12" t="s">
        <v>780</v>
      </c>
      <c r="W494" s="9" t="s">
        <v>568</v>
      </c>
      <c r="X494" s="13"/>
    </row>
    <row r="495" spans="1:24" ht="114.75" hidden="1">
      <c r="A495" s="2" t="s">
        <v>1772</v>
      </c>
      <c r="B495" s="2" t="s">
        <v>1545</v>
      </c>
      <c r="C495" s="9" t="s">
        <v>787</v>
      </c>
      <c r="D495" s="7" t="s">
        <v>788</v>
      </c>
      <c r="E495" s="7" t="s">
        <v>789</v>
      </c>
      <c r="F495" s="1" t="s">
        <v>790</v>
      </c>
      <c r="G495" s="7" t="s">
        <v>67</v>
      </c>
      <c r="H495" s="10">
        <v>1</v>
      </c>
      <c r="I495" s="7">
        <v>711210000</v>
      </c>
      <c r="J495" s="385" t="s">
        <v>79</v>
      </c>
      <c r="K495" s="9" t="s">
        <v>4274</v>
      </c>
      <c r="L495" s="9" t="s">
        <v>565</v>
      </c>
      <c r="M495" s="1"/>
      <c r="N495" s="1" t="s">
        <v>566</v>
      </c>
      <c r="O495" s="10" t="s">
        <v>567</v>
      </c>
      <c r="P495" s="1"/>
      <c r="Q495" s="11" t="s">
        <v>32</v>
      </c>
      <c r="R495" s="15">
        <v>1</v>
      </c>
      <c r="S495" s="19"/>
      <c r="T495" s="14">
        <v>2551484.02</v>
      </c>
      <c r="U495" s="71">
        <v>2857662.1024000002</v>
      </c>
      <c r="V495" s="13" t="s">
        <v>41</v>
      </c>
      <c r="W495" s="9" t="s">
        <v>568</v>
      </c>
      <c r="X495" s="13"/>
    </row>
    <row r="496" spans="1:24" ht="114.75" hidden="1">
      <c r="A496" s="2" t="s">
        <v>1773</v>
      </c>
      <c r="B496" s="2" t="s">
        <v>1545</v>
      </c>
      <c r="C496" s="9" t="s">
        <v>787</v>
      </c>
      <c r="D496" s="7" t="s">
        <v>788</v>
      </c>
      <c r="E496" s="7" t="s">
        <v>789</v>
      </c>
      <c r="F496" s="1" t="s">
        <v>790</v>
      </c>
      <c r="G496" s="7" t="s">
        <v>67</v>
      </c>
      <c r="H496" s="10">
        <v>1</v>
      </c>
      <c r="I496" s="7">
        <v>231010000</v>
      </c>
      <c r="J496" s="1" t="s">
        <v>3260</v>
      </c>
      <c r="K496" s="9" t="s">
        <v>4274</v>
      </c>
      <c r="L496" s="9" t="s">
        <v>569</v>
      </c>
      <c r="M496" s="1"/>
      <c r="N496" s="1" t="s">
        <v>566</v>
      </c>
      <c r="O496" s="10" t="s">
        <v>567</v>
      </c>
      <c r="P496" s="1"/>
      <c r="Q496" s="13" t="s">
        <v>32</v>
      </c>
      <c r="R496" s="13">
        <v>1</v>
      </c>
      <c r="S496" s="17"/>
      <c r="T496" s="148">
        <v>568787</v>
      </c>
      <c r="U496" s="71">
        <v>637041.44000000006</v>
      </c>
      <c r="V496" s="13" t="s">
        <v>41</v>
      </c>
      <c r="W496" s="9" t="s">
        <v>568</v>
      </c>
      <c r="X496" s="13"/>
    </row>
    <row r="497" spans="1:24" ht="114.75" hidden="1">
      <c r="A497" s="2" t="s">
        <v>1774</v>
      </c>
      <c r="B497" s="2" t="s">
        <v>1545</v>
      </c>
      <c r="C497" s="9" t="s">
        <v>787</v>
      </c>
      <c r="D497" s="7" t="s">
        <v>788</v>
      </c>
      <c r="E497" s="7" t="s">
        <v>789</v>
      </c>
      <c r="F497" s="1" t="s">
        <v>790</v>
      </c>
      <c r="G497" s="7" t="s">
        <v>67</v>
      </c>
      <c r="H497" s="10">
        <v>1</v>
      </c>
      <c r="I497" s="7">
        <v>151010000</v>
      </c>
      <c r="J497" s="20" t="s">
        <v>1574</v>
      </c>
      <c r="K497" s="9" t="s">
        <v>4274</v>
      </c>
      <c r="L497" s="9" t="s">
        <v>570</v>
      </c>
      <c r="M497" s="1"/>
      <c r="N497" s="1" t="s">
        <v>566</v>
      </c>
      <c r="O497" s="10" t="s">
        <v>567</v>
      </c>
      <c r="P497" s="1"/>
      <c r="Q497" s="13" t="s">
        <v>32</v>
      </c>
      <c r="R497" s="13">
        <v>1</v>
      </c>
      <c r="S497" s="17"/>
      <c r="T497" s="148">
        <v>511460</v>
      </c>
      <c r="U497" s="71">
        <v>572835.20000000007</v>
      </c>
      <c r="V497" s="13" t="s">
        <v>41</v>
      </c>
      <c r="W497" s="9" t="s">
        <v>568</v>
      </c>
      <c r="X497" s="13"/>
    </row>
    <row r="498" spans="1:24" ht="114.75" hidden="1">
      <c r="A498" s="2" t="s">
        <v>1775</v>
      </c>
      <c r="B498" s="2" t="s">
        <v>1545</v>
      </c>
      <c r="C498" s="9" t="s">
        <v>787</v>
      </c>
      <c r="D498" s="7" t="s">
        <v>788</v>
      </c>
      <c r="E498" s="7" t="s">
        <v>789</v>
      </c>
      <c r="F498" s="1" t="s">
        <v>790</v>
      </c>
      <c r="G498" s="7" t="s">
        <v>67</v>
      </c>
      <c r="H498" s="10">
        <v>1</v>
      </c>
      <c r="I498" s="7">
        <v>271010000</v>
      </c>
      <c r="J498" s="1" t="s">
        <v>1070</v>
      </c>
      <c r="K498" s="9" t="s">
        <v>4274</v>
      </c>
      <c r="L498" s="9" t="s">
        <v>572</v>
      </c>
      <c r="M498" s="1"/>
      <c r="N498" s="1" t="s">
        <v>566</v>
      </c>
      <c r="O498" s="10" t="s">
        <v>567</v>
      </c>
      <c r="P498" s="1"/>
      <c r="Q498" s="13" t="s">
        <v>32</v>
      </c>
      <c r="R498" s="13">
        <v>1</v>
      </c>
      <c r="S498" s="17"/>
      <c r="T498" s="148">
        <v>792000</v>
      </c>
      <c r="U498" s="71">
        <v>887040.00000000012</v>
      </c>
      <c r="V498" s="13" t="s">
        <v>41</v>
      </c>
      <c r="W498" s="9" t="s">
        <v>568</v>
      </c>
      <c r="X498" s="13"/>
    </row>
    <row r="499" spans="1:24" ht="114.75" hidden="1">
      <c r="A499" s="2" t="s">
        <v>1776</v>
      </c>
      <c r="B499" s="2" t="s">
        <v>1545</v>
      </c>
      <c r="C499" s="9" t="s">
        <v>787</v>
      </c>
      <c r="D499" s="7" t="s">
        <v>788</v>
      </c>
      <c r="E499" s="7" t="s">
        <v>789</v>
      </c>
      <c r="F499" s="1" t="s">
        <v>790</v>
      </c>
      <c r="G499" s="7" t="s">
        <v>67</v>
      </c>
      <c r="H499" s="10">
        <v>1</v>
      </c>
      <c r="I499" s="51">
        <v>271010000</v>
      </c>
      <c r="J499" s="212" t="s">
        <v>4287</v>
      </c>
      <c r="K499" s="9" t="s">
        <v>4274</v>
      </c>
      <c r="L499" s="9" t="s">
        <v>573</v>
      </c>
      <c r="M499" s="1"/>
      <c r="N499" s="1" t="s">
        <v>566</v>
      </c>
      <c r="O499" s="10" t="s">
        <v>567</v>
      </c>
      <c r="P499" s="1"/>
      <c r="Q499" s="13" t="s">
        <v>32</v>
      </c>
      <c r="R499" s="13">
        <v>1</v>
      </c>
      <c r="S499" s="17"/>
      <c r="T499" s="148">
        <v>698560</v>
      </c>
      <c r="U499" s="71">
        <v>782387.20000000007</v>
      </c>
      <c r="V499" s="13" t="s">
        <v>41</v>
      </c>
      <c r="W499" s="9" t="s">
        <v>568</v>
      </c>
      <c r="X499" s="13"/>
    </row>
    <row r="500" spans="1:24" ht="114.75" hidden="1">
      <c r="A500" s="2" t="s">
        <v>1777</v>
      </c>
      <c r="B500" s="2" t="s">
        <v>1545</v>
      </c>
      <c r="C500" s="9" t="s">
        <v>787</v>
      </c>
      <c r="D500" s="7" t="s">
        <v>788</v>
      </c>
      <c r="E500" s="7" t="s">
        <v>789</v>
      </c>
      <c r="F500" s="1" t="s">
        <v>790</v>
      </c>
      <c r="G500" s="7" t="s">
        <v>67</v>
      </c>
      <c r="H500" s="10">
        <v>1</v>
      </c>
      <c r="I500" s="70">
        <v>471010000</v>
      </c>
      <c r="J500" s="1" t="s">
        <v>1054</v>
      </c>
      <c r="K500" s="9" t="s">
        <v>4274</v>
      </c>
      <c r="L500" s="9" t="s">
        <v>579</v>
      </c>
      <c r="M500" s="1"/>
      <c r="N500" s="1" t="s">
        <v>566</v>
      </c>
      <c r="O500" s="10" t="s">
        <v>567</v>
      </c>
      <c r="P500" s="1"/>
      <c r="Q500" s="13" t="s">
        <v>32</v>
      </c>
      <c r="R500" s="13">
        <v>1</v>
      </c>
      <c r="S500" s="17"/>
      <c r="T500" s="148">
        <v>428000</v>
      </c>
      <c r="U500" s="71">
        <v>479360.00000000006</v>
      </c>
      <c r="V500" s="13" t="s">
        <v>41</v>
      </c>
      <c r="W500" s="9" t="s">
        <v>568</v>
      </c>
      <c r="X500" s="13"/>
    </row>
    <row r="501" spans="1:24" ht="114.75" hidden="1">
      <c r="A501" s="2" t="s">
        <v>1778</v>
      </c>
      <c r="B501" s="2" t="s">
        <v>1545</v>
      </c>
      <c r="C501" s="9" t="s">
        <v>787</v>
      </c>
      <c r="D501" s="7" t="s">
        <v>788</v>
      </c>
      <c r="E501" s="7" t="s">
        <v>789</v>
      </c>
      <c r="F501" s="1" t="s">
        <v>790</v>
      </c>
      <c r="G501" s="7" t="s">
        <v>67</v>
      </c>
      <c r="H501" s="10">
        <v>1</v>
      </c>
      <c r="I501" s="7">
        <v>711210000</v>
      </c>
      <c r="J501" s="385" t="s">
        <v>79</v>
      </c>
      <c r="K501" s="9" t="s">
        <v>4274</v>
      </c>
      <c r="L501" s="9" t="s">
        <v>577</v>
      </c>
      <c r="M501" s="1"/>
      <c r="N501" s="1" t="s">
        <v>566</v>
      </c>
      <c r="O501" s="10" t="s">
        <v>567</v>
      </c>
      <c r="P501" s="1"/>
      <c r="Q501" s="13" t="s">
        <v>32</v>
      </c>
      <c r="R501" s="13">
        <v>1</v>
      </c>
      <c r="S501" s="17"/>
      <c r="T501" s="148">
        <v>500500</v>
      </c>
      <c r="U501" s="71">
        <v>560560</v>
      </c>
      <c r="V501" s="13" t="s">
        <v>41</v>
      </c>
      <c r="W501" s="9" t="s">
        <v>568</v>
      </c>
      <c r="X501" s="9"/>
    </row>
    <row r="502" spans="1:24" ht="127.5" hidden="1">
      <c r="A502" s="2" t="s">
        <v>1779</v>
      </c>
      <c r="B502" s="2" t="s">
        <v>1545</v>
      </c>
      <c r="C502" s="9" t="s">
        <v>798</v>
      </c>
      <c r="D502" s="7" t="s">
        <v>799</v>
      </c>
      <c r="E502" s="7" t="s">
        <v>799</v>
      </c>
      <c r="F502" s="1" t="s">
        <v>800</v>
      </c>
      <c r="G502" s="7" t="s">
        <v>67</v>
      </c>
      <c r="H502" s="10">
        <v>1</v>
      </c>
      <c r="I502" s="7">
        <v>711210000</v>
      </c>
      <c r="J502" s="385" t="s">
        <v>79</v>
      </c>
      <c r="K502" s="6" t="s">
        <v>4271</v>
      </c>
      <c r="L502" s="9" t="s">
        <v>565</v>
      </c>
      <c r="M502" s="1"/>
      <c r="N502" s="1" t="s">
        <v>566</v>
      </c>
      <c r="O502" s="10" t="s">
        <v>567</v>
      </c>
      <c r="P502" s="1"/>
      <c r="Q502" s="13" t="s">
        <v>32</v>
      </c>
      <c r="R502" s="13">
        <v>1</v>
      </c>
      <c r="S502" s="17"/>
      <c r="T502" s="148">
        <v>5000000</v>
      </c>
      <c r="U502" s="71">
        <v>5600000.0000000009</v>
      </c>
      <c r="V502" s="13" t="s">
        <v>41</v>
      </c>
      <c r="W502" s="9" t="s">
        <v>568</v>
      </c>
      <c r="X502" s="9"/>
    </row>
    <row r="503" spans="1:24" ht="357" hidden="1">
      <c r="A503" s="2" t="s">
        <v>1780</v>
      </c>
      <c r="B503" s="2" t="s">
        <v>1545</v>
      </c>
      <c r="C503" s="9" t="s">
        <v>802</v>
      </c>
      <c r="D503" s="7" t="s">
        <v>803</v>
      </c>
      <c r="E503" s="7" t="s">
        <v>804</v>
      </c>
      <c r="F503" s="7" t="s">
        <v>805</v>
      </c>
      <c r="G503" s="7" t="s">
        <v>29</v>
      </c>
      <c r="H503" s="10">
        <v>1</v>
      </c>
      <c r="I503" s="7">
        <v>711210000</v>
      </c>
      <c r="J503" s="385" t="s">
        <v>79</v>
      </c>
      <c r="K503" s="1" t="s">
        <v>1024</v>
      </c>
      <c r="L503" s="9" t="s">
        <v>565</v>
      </c>
      <c r="M503" s="1"/>
      <c r="N503" s="1" t="s">
        <v>566</v>
      </c>
      <c r="O503" s="10" t="s">
        <v>567</v>
      </c>
      <c r="P503" s="1"/>
      <c r="Q503" s="13" t="s">
        <v>40</v>
      </c>
      <c r="R503" s="13">
        <v>1</v>
      </c>
      <c r="S503" s="17"/>
      <c r="T503" s="148">
        <v>140012573</v>
      </c>
      <c r="U503" s="71">
        <v>156814081.76000002</v>
      </c>
      <c r="V503" s="13" t="s">
        <v>780</v>
      </c>
      <c r="W503" s="9" t="s">
        <v>568</v>
      </c>
      <c r="X503" s="9"/>
    </row>
    <row r="504" spans="1:24" ht="409.5" hidden="1">
      <c r="A504" s="2" t="s">
        <v>1781</v>
      </c>
      <c r="B504" s="2" t="s">
        <v>1545</v>
      </c>
      <c r="C504" s="9" t="s">
        <v>802</v>
      </c>
      <c r="D504" s="7" t="s">
        <v>803</v>
      </c>
      <c r="E504" s="7" t="s">
        <v>804</v>
      </c>
      <c r="F504" s="7" t="s">
        <v>807</v>
      </c>
      <c r="G504" s="7" t="s">
        <v>29</v>
      </c>
      <c r="H504" s="10">
        <v>1</v>
      </c>
      <c r="I504" s="7">
        <v>711210000</v>
      </c>
      <c r="J504" s="385" t="s">
        <v>79</v>
      </c>
      <c r="K504" s="1" t="s">
        <v>1024</v>
      </c>
      <c r="L504" s="9" t="s">
        <v>569</v>
      </c>
      <c r="M504" s="1"/>
      <c r="N504" s="1" t="s">
        <v>566</v>
      </c>
      <c r="O504" s="10" t="s">
        <v>567</v>
      </c>
      <c r="P504" s="1"/>
      <c r="Q504" s="13" t="s">
        <v>40</v>
      </c>
      <c r="R504" s="13">
        <v>1</v>
      </c>
      <c r="S504" s="17"/>
      <c r="T504" s="148">
        <v>81280827.239999995</v>
      </c>
      <c r="U504" s="71">
        <v>91034526.5088</v>
      </c>
      <c r="V504" s="13" t="s">
        <v>780</v>
      </c>
      <c r="W504" s="9" t="s">
        <v>568</v>
      </c>
      <c r="X504" s="13"/>
    </row>
    <row r="505" spans="1:24" ht="242.25" hidden="1">
      <c r="A505" s="2" t="s">
        <v>1782</v>
      </c>
      <c r="B505" s="2" t="s">
        <v>1545</v>
      </c>
      <c r="C505" s="9" t="s">
        <v>809</v>
      </c>
      <c r="D505" s="7" t="s">
        <v>810</v>
      </c>
      <c r="E505" s="7" t="s">
        <v>811</v>
      </c>
      <c r="F505" s="7" t="s">
        <v>812</v>
      </c>
      <c r="G505" s="7" t="s">
        <v>67</v>
      </c>
      <c r="H505" s="10">
        <v>1</v>
      </c>
      <c r="I505" s="7">
        <v>711210000</v>
      </c>
      <c r="J505" s="385" t="s">
        <v>79</v>
      </c>
      <c r="K505" s="1" t="s">
        <v>1024</v>
      </c>
      <c r="L505" s="9" t="s">
        <v>565</v>
      </c>
      <c r="M505" s="1"/>
      <c r="N505" s="1" t="s">
        <v>566</v>
      </c>
      <c r="O505" s="10" t="s">
        <v>567</v>
      </c>
      <c r="P505" s="1"/>
      <c r="Q505" s="13" t="s">
        <v>813</v>
      </c>
      <c r="R505" s="13">
        <v>5</v>
      </c>
      <c r="S505" s="17"/>
      <c r="T505" s="148">
        <v>4776785</v>
      </c>
      <c r="U505" s="71">
        <v>5349999.2</v>
      </c>
      <c r="V505" s="13" t="s">
        <v>41</v>
      </c>
      <c r="W505" s="9" t="s">
        <v>568</v>
      </c>
      <c r="X505" s="13"/>
    </row>
    <row r="506" spans="1:24" ht="114.75" hidden="1">
      <c r="A506" s="2" t="s">
        <v>1783</v>
      </c>
      <c r="B506" s="2" t="s">
        <v>1545</v>
      </c>
      <c r="C506" s="9" t="s">
        <v>815</v>
      </c>
      <c r="D506" s="7" t="s">
        <v>816</v>
      </c>
      <c r="E506" s="7" t="s">
        <v>817</v>
      </c>
      <c r="F506" s="7" t="s">
        <v>818</v>
      </c>
      <c r="G506" s="7" t="s">
        <v>29</v>
      </c>
      <c r="H506" s="16">
        <v>1</v>
      </c>
      <c r="I506" s="7">
        <v>271010000</v>
      </c>
      <c r="J506" s="1" t="s">
        <v>1070</v>
      </c>
      <c r="K506" s="9" t="s">
        <v>4273</v>
      </c>
      <c r="L506" s="9" t="s">
        <v>572</v>
      </c>
      <c r="M506" s="1"/>
      <c r="N506" s="1" t="s">
        <v>566</v>
      </c>
      <c r="O506" s="10" t="s">
        <v>567</v>
      </c>
      <c r="P506" s="1"/>
      <c r="Q506" s="13" t="s">
        <v>40</v>
      </c>
      <c r="R506" s="13">
        <v>1</v>
      </c>
      <c r="S506" s="17"/>
      <c r="T506" s="148">
        <v>583800</v>
      </c>
      <c r="U506" s="71">
        <v>653856.00000000012</v>
      </c>
      <c r="V506" s="1" t="s">
        <v>41</v>
      </c>
      <c r="W506" s="9" t="s">
        <v>568</v>
      </c>
      <c r="X506" s="13"/>
    </row>
    <row r="507" spans="1:24" ht="114.75" hidden="1">
      <c r="A507" s="2" t="s">
        <v>1784</v>
      </c>
      <c r="B507" s="2" t="s">
        <v>1545</v>
      </c>
      <c r="C507" s="9" t="s">
        <v>820</v>
      </c>
      <c r="D507" s="7" t="s">
        <v>821</v>
      </c>
      <c r="E507" s="7" t="s">
        <v>821</v>
      </c>
      <c r="F507" s="7" t="s">
        <v>822</v>
      </c>
      <c r="G507" s="7" t="s">
        <v>67</v>
      </c>
      <c r="H507" s="16">
        <v>1</v>
      </c>
      <c r="I507" s="7">
        <v>271010000</v>
      </c>
      <c r="J507" s="1" t="s">
        <v>1070</v>
      </c>
      <c r="K507" s="1" t="s">
        <v>1024</v>
      </c>
      <c r="L507" s="9" t="s">
        <v>572</v>
      </c>
      <c r="M507" s="1"/>
      <c r="N507" s="1" t="s">
        <v>566</v>
      </c>
      <c r="O507" s="10" t="s">
        <v>567</v>
      </c>
      <c r="P507" s="1"/>
      <c r="Q507" s="13" t="s">
        <v>40</v>
      </c>
      <c r="R507" s="13">
        <v>1</v>
      </c>
      <c r="S507" s="17"/>
      <c r="T507" s="148">
        <v>3331627</v>
      </c>
      <c r="U507" s="71">
        <v>3731422.24</v>
      </c>
      <c r="V507" s="13" t="s">
        <v>41</v>
      </c>
      <c r="W507" s="9" t="s">
        <v>568</v>
      </c>
      <c r="X507" s="13"/>
    </row>
    <row r="508" spans="1:24" ht="114.75" hidden="1">
      <c r="A508" s="2" t="s">
        <v>1785</v>
      </c>
      <c r="B508" s="2" t="s">
        <v>1545</v>
      </c>
      <c r="C508" s="9" t="s">
        <v>824</v>
      </c>
      <c r="D508" s="7" t="s">
        <v>825</v>
      </c>
      <c r="E508" s="7" t="s">
        <v>826</v>
      </c>
      <c r="F508" s="7" t="s">
        <v>827</v>
      </c>
      <c r="G508" s="7" t="s">
        <v>67</v>
      </c>
      <c r="H508" s="29">
        <v>1</v>
      </c>
      <c r="I508" s="7">
        <v>271010000</v>
      </c>
      <c r="J508" s="1" t="s">
        <v>1070</v>
      </c>
      <c r="K508" s="9" t="s">
        <v>4274</v>
      </c>
      <c r="L508" s="9" t="s">
        <v>572</v>
      </c>
      <c r="M508" s="1"/>
      <c r="N508" s="1" t="s">
        <v>566</v>
      </c>
      <c r="O508" s="10" t="s">
        <v>567</v>
      </c>
      <c r="P508" s="1"/>
      <c r="Q508" s="13" t="s">
        <v>32</v>
      </c>
      <c r="R508" s="13">
        <v>1</v>
      </c>
      <c r="S508" s="17"/>
      <c r="T508" s="148">
        <v>3536</v>
      </c>
      <c r="U508" s="71">
        <v>3960.32</v>
      </c>
      <c r="V508" s="13" t="s">
        <v>41</v>
      </c>
      <c r="W508" s="9" t="s">
        <v>568</v>
      </c>
      <c r="X508" s="13"/>
    </row>
    <row r="509" spans="1:24" ht="114.75" hidden="1">
      <c r="A509" s="2" t="s">
        <v>1786</v>
      </c>
      <c r="B509" s="2" t="s">
        <v>1545</v>
      </c>
      <c r="C509" s="9" t="s">
        <v>824</v>
      </c>
      <c r="D509" s="7" t="s">
        <v>825</v>
      </c>
      <c r="E509" s="7" t="s">
        <v>826</v>
      </c>
      <c r="F509" s="7" t="s">
        <v>827</v>
      </c>
      <c r="G509" s="7" t="s">
        <v>67</v>
      </c>
      <c r="H509" s="29">
        <v>1</v>
      </c>
      <c r="I509" s="51">
        <v>271010000</v>
      </c>
      <c r="J509" s="212" t="s">
        <v>4287</v>
      </c>
      <c r="K509" s="9" t="s">
        <v>4274</v>
      </c>
      <c r="L509" s="9" t="s">
        <v>573</v>
      </c>
      <c r="M509" s="1"/>
      <c r="N509" s="1" t="s">
        <v>566</v>
      </c>
      <c r="O509" s="10" t="s">
        <v>567</v>
      </c>
      <c r="P509" s="1"/>
      <c r="Q509" s="13" t="s">
        <v>32</v>
      </c>
      <c r="R509" s="13">
        <v>1</v>
      </c>
      <c r="S509" s="17"/>
      <c r="T509" s="148">
        <v>409320</v>
      </c>
      <c r="U509" s="71">
        <v>458438.40000000002</v>
      </c>
      <c r="V509" s="13" t="s">
        <v>41</v>
      </c>
      <c r="W509" s="9" t="s">
        <v>568</v>
      </c>
      <c r="X509" s="13"/>
    </row>
    <row r="510" spans="1:24" ht="114.75" hidden="1">
      <c r="A510" s="2" t="s">
        <v>1787</v>
      </c>
      <c r="B510" s="2" t="s">
        <v>1545</v>
      </c>
      <c r="C510" s="9" t="s">
        <v>824</v>
      </c>
      <c r="D510" s="7" t="s">
        <v>825</v>
      </c>
      <c r="E510" s="7" t="s">
        <v>826</v>
      </c>
      <c r="F510" s="7" t="s">
        <v>827</v>
      </c>
      <c r="G510" s="7" t="s">
        <v>67</v>
      </c>
      <c r="H510" s="29">
        <v>1</v>
      </c>
      <c r="I510" s="7">
        <v>711210000</v>
      </c>
      <c r="J510" s="385" t="s">
        <v>79</v>
      </c>
      <c r="K510" s="9" t="s">
        <v>4274</v>
      </c>
      <c r="L510" s="9" t="s">
        <v>577</v>
      </c>
      <c r="M510" s="1"/>
      <c r="N510" s="1" t="s">
        <v>566</v>
      </c>
      <c r="O510" s="10" t="s">
        <v>567</v>
      </c>
      <c r="P510" s="1"/>
      <c r="Q510" s="13" t="s">
        <v>32</v>
      </c>
      <c r="R510" s="13">
        <v>1</v>
      </c>
      <c r="S510" s="17"/>
      <c r="T510" s="148">
        <v>145303</v>
      </c>
      <c r="U510" s="71">
        <v>162739.36000000002</v>
      </c>
      <c r="V510" s="13" t="s">
        <v>41</v>
      </c>
      <c r="W510" s="9" t="s">
        <v>568</v>
      </c>
      <c r="X510" s="13"/>
    </row>
    <row r="511" spans="1:24" ht="153" hidden="1">
      <c r="A511" s="2" t="s">
        <v>1788</v>
      </c>
      <c r="B511" s="2" t="s">
        <v>1545</v>
      </c>
      <c r="C511" s="9" t="s">
        <v>831</v>
      </c>
      <c r="D511" s="7" t="s">
        <v>832</v>
      </c>
      <c r="E511" s="7" t="s">
        <v>833</v>
      </c>
      <c r="F511" s="7" t="s">
        <v>827</v>
      </c>
      <c r="G511" s="7" t="s">
        <v>67</v>
      </c>
      <c r="H511" s="29">
        <v>1</v>
      </c>
      <c r="I511" s="7">
        <v>271010000</v>
      </c>
      <c r="J511" s="1" t="s">
        <v>1070</v>
      </c>
      <c r="K511" s="9" t="s">
        <v>4274</v>
      </c>
      <c r="L511" s="9" t="s">
        <v>572</v>
      </c>
      <c r="M511" s="1"/>
      <c r="N511" s="1" t="s">
        <v>566</v>
      </c>
      <c r="O511" s="10" t="s">
        <v>567</v>
      </c>
      <c r="P511" s="1"/>
      <c r="Q511" s="13" t="s">
        <v>32</v>
      </c>
      <c r="R511" s="13">
        <v>1</v>
      </c>
      <c r="S511" s="17"/>
      <c r="T511" s="148">
        <v>72000</v>
      </c>
      <c r="U511" s="71">
        <v>80640.000000000015</v>
      </c>
      <c r="V511" s="13" t="s">
        <v>41</v>
      </c>
      <c r="W511" s="9" t="s">
        <v>568</v>
      </c>
      <c r="X511" s="13"/>
    </row>
    <row r="512" spans="1:24" ht="153" hidden="1">
      <c r="A512" s="2" t="s">
        <v>1789</v>
      </c>
      <c r="B512" s="2" t="s">
        <v>1545</v>
      </c>
      <c r="C512" s="9" t="s">
        <v>831</v>
      </c>
      <c r="D512" s="7" t="s">
        <v>832</v>
      </c>
      <c r="E512" s="7" t="s">
        <v>833</v>
      </c>
      <c r="F512" s="7" t="s">
        <v>827</v>
      </c>
      <c r="G512" s="7" t="s">
        <v>67</v>
      </c>
      <c r="H512" s="29">
        <v>1</v>
      </c>
      <c r="I512" s="51">
        <v>271010000</v>
      </c>
      <c r="J512" s="212" t="s">
        <v>4287</v>
      </c>
      <c r="K512" s="9" t="s">
        <v>4274</v>
      </c>
      <c r="L512" s="9" t="s">
        <v>573</v>
      </c>
      <c r="M512" s="1"/>
      <c r="N512" s="1" t="s">
        <v>566</v>
      </c>
      <c r="O512" s="10" t="s">
        <v>567</v>
      </c>
      <c r="P512" s="1"/>
      <c r="Q512" s="13" t="s">
        <v>32</v>
      </c>
      <c r="R512" s="13">
        <v>1</v>
      </c>
      <c r="S512" s="17"/>
      <c r="T512" s="148">
        <v>909600</v>
      </c>
      <c r="U512" s="71">
        <v>1018752.0000000001</v>
      </c>
      <c r="V512" s="13" t="s">
        <v>41</v>
      </c>
      <c r="W512" s="9" t="s">
        <v>568</v>
      </c>
      <c r="X512" s="13"/>
    </row>
    <row r="513" spans="1:24" ht="153" hidden="1">
      <c r="A513" s="2" t="s">
        <v>1790</v>
      </c>
      <c r="B513" s="2" t="s">
        <v>1545</v>
      </c>
      <c r="C513" s="9" t="s">
        <v>831</v>
      </c>
      <c r="D513" s="7" t="s">
        <v>832</v>
      </c>
      <c r="E513" s="7" t="s">
        <v>833</v>
      </c>
      <c r="F513" s="7" t="s">
        <v>827</v>
      </c>
      <c r="G513" s="7" t="s">
        <v>67</v>
      </c>
      <c r="H513" s="29">
        <v>1</v>
      </c>
      <c r="I513" s="7">
        <v>711210000</v>
      </c>
      <c r="J513" s="385" t="s">
        <v>79</v>
      </c>
      <c r="K513" s="9" t="s">
        <v>4274</v>
      </c>
      <c r="L513" s="9" t="s">
        <v>577</v>
      </c>
      <c r="M513" s="1"/>
      <c r="N513" s="1" t="s">
        <v>566</v>
      </c>
      <c r="O513" s="10" t="s">
        <v>567</v>
      </c>
      <c r="P513" s="1"/>
      <c r="Q513" s="13" t="s">
        <v>32</v>
      </c>
      <c r="R513" s="13">
        <v>1</v>
      </c>
      <c r="S513" s="17"/>
      <c r="T513" s="148">
        <v>60333</v>
      </c>
      <c r="U513" s="71">
        <v>67572.960000000006</v>
      </c>
      <c r="V513" s="13" t="s">
        <v>41</v>
      </c>
      <c r="W513" s="9" t="s">
        <v>568</v>
      </c>
      <c r="X513" s="13"/>
    </row>
    <row r="514" spans="1:24" ht="153" hidden="1">
      <c r="A514" s="2" t="s">
        <v>1791</v>
      </c>
      <c r="B514" s="2" t="s">
        <v>1545</v>
      </c>
      <c r="C514" s="9" t="s">
        <v>824</v>
      </c>
      <c r="D514" s="7" t="s">
        <v>837</v>
      </c>
      <c r="E514" s="7" t="s">
        <v>838</v>
      </c>
      <c r="F514" s="7" t="s">
        <v>839</v>
      </c>
      <c r="G514" s="7" t="s">
        <v>67</v>
      </c>
      <c r="H514" s="29">
        <v>1</v>
      </c>
      <c r="I514" s="7">
        <v>271010000</v>
      </c>
      <c r="J514" s="1" t="s">
        <v>1070</v>
      </c>
      <c r="K514" s="9" t="s">
        <v>4274</v>
      </c>
      <c r="L514" s="9" t="s">
        <v>572</v>
      </c>
      <c r="M514" s="1"/>
      <c r="N514" s="1" t="s">
        <v>566</v>
      </c>
      <c r="O514" s="10" t="s">
        <v>567</v>
      </c>
      <c r="P514" s="1"/>
      <c r="Q514" s="13" t="s">
        <v>32</v>
      </c>
      <c r="R514" s="13">
        <v>1</v>
      </c>
      <c r="S514" s="17"/>
      <c r="T514" s="148">
        <v>16757</v>
      </c>
      <c r="U514" s="71">
        <v>18767.84</v>
      </c>
      <c r="V514" s="13" t="s">
        <v>41</v>
      </c>
      <c r="W514" s="9" t="s">
        <v>568</v>
      </c>
      <c r="X514" s="13"/>
    </row>
    <row r="515" spans="1:24" ht="153" hidden="1">
      <c r="A515" s="2" t="s">
        <v>1792</v>
      </c>
      <c r="B515" s="2" t="s">
        <v>1545</v>
      </c>
      <c r="C515" s="9" t="s">
        <v>824</v>
      </c>
      <c r="D515" s="7" t="s">
        <v>837</v>
      </c>
      <c r="E515" s="7" t="s">
        <v>838</v>
      </c>
      <c r="F515" s="7" t="s">
        <v>839</v>
      </c>
      <c r="G515" s="7" t="s">
        <v>67</v>
      </c>
      <c r="H515" s="29">
        <v>1</v>
      </c>
      <c r="I515" s="51">
        <v>271010000</v>
      </c>
      <c r="J515" s="212" t="s">
        <v>4287</v>
      </c>
      <c r="K515" s="9" t="s">
        <v>4274</v>
      </c>
      <c r="L515" s="9" t="s">
        <v>573</v>
      </c>
      <c r="M515" s="1"/>
      <c r="N515" s="1" t="s">
        <v>566</v>
      </c>
      <c r="O515" s="10" t="s">
        <v>567</v>
      </c>
      <c r="P515" s="1"/>
      <c r="Q515" s="13" t="s">
        <v>32</v>
      </c>
      <c r="R515" s="13">
        <v>1</v>
      </c>
      <c r="S515" s="17"/>
      <c r="T515" s="148">
        <v>594900</v>
      </c>
      <c r="U515" s="71">
        <v>666288.00000000012</v>
      </c>
      <c r="V515" s="13" t="s">
        <v>41</v>
      </c>
      <c r="W515" s="9" t="s">
        <v>568</v>
      </c>
      <c r="X515" s="13"/>
    </row>
    <row r="516" spans="1:24" ht="153" hidden="1">
      <c r="A516" s="2" t="s">
        <v>1793</v>
      </c>
      <c r="B516" s="2" t="s">
        <v>1545</v>
      </c>
      <c r="C516" s="9" t="s">
        <v>824</v>
      </c>
      <c r="D516" s="7" t="s">
        <v>837</v>
      </c>
      <c r="E516" s="7" t="s">
        <v>838</v>
      </c>
      <c r="F516" s="7" t="s">
        <v>827</v>
      </c>
      <c r="G516" s="7" t="s">
        <v>67</v>
      </c>
      <c r="H516" s="29">
        <v>1</v>
      </c>
      <c r="I516" s="7">
        <v>711210000</v>
      </c>
      <c r="J516" s="385" t="s">
        <v>79</v>
      </c>
      <c r="K516" s="9" t="s">
        <v>4274</v>
      </c>
      <c r="L516" s="9" t="s">
        <v>577</v>
      </c>
      <c r="M516" s="1"/>
      <c r="N516" s="1" t="s">
        <v>566</v>
      </c>
      <c r="O516" s="10" t="s">
        <v>567</v>
      </c>
      <c r="P516" s="1"/>
      <c r="Q516" s="13" t="s">
        <v>32</v>
      </c>
      <c r="R516" s="13">
        <v>1</v>
      </c>
      <c r="S516" s="17"/>
      <c r="T516" s="148">
        <v>35433</v>
      </c>
      <c r="U516" s="71">
        <v>39684.960000000006</v>
      </c>
      <c r="V516" s="13" t="s">
        <v>41</v>
      </c>
      <c r="W516" s="9" t="s">
        <v>568</v>
      </c>
      <c r="X516" s="13"/>
    </row>
    <row r="517" spans="1:24" ht="140.25" hidden="1">
      <c r="A517" s="2" t="s">
        <v>1794</v>
      </c>
      <c r="B517" s="2" t="s">
        <v>1545</v>
      </c>
      <c r="C517" s="9" t="s">
        <v>843</v>
      </c>
      <c r="D517" s="7" t="s">
        <v>844</v>
      </c>
      <c r="E517" s="7" t="s">
        <v>844</v>
      </c>
      <c r="F517" s="7" t="s">
        <v>845</v>
      </c>
      <c r="G517" s="7" t="s">
        <v>29</v>
      </c>
      <c r="H517" s="16">
        <v>1</v>
      </c>
      <c r="I517" s="7">
        <v>271010000</v>
      </c>
      <c r="J517" s="1" t="s">
        <v>1070</v>
      </c>
      <c r="K517" s="1" t="s">
        <v>564</v>
      </c>
      <c r="L517" s="9" t="s">
        <v>572</v>
      </c>
      <c r="M517" s="1"/>
      <c r="N517" s="1" t="s">
        <v>566</v>
      </c>
      <c r="O517" s="10" t="s">
        <v>567</v>
      </c>
      <c r="P517" s="1"/>
      <c r="Q517" s="13" t="s">
        <v>40</v>
      </c>
      <c r="R517" s="13">
        <v>1</v>
      </c>
      <c r="S517" s="17"/>
      <c r="T517" s="148">
        <v>272980</v>
      </c>
      <c r="U517" s="71">
        <v>305737.60000000003</v>
      </c>
      <c r="V517" s="1" t="s">
        <v>41</v>
      </c>
      <c r="W517" s="9" t="s">
        <v>568</v>
      </c>
      <c r="X517" s="13"/>
    </row>
    <row r="518" spans="1:24" ht="114.75" hidden="1">
      <c r="A518" s="2" t="s">
        <v>1795</v>
      </c>
      <c r="B518" s="2" t="s">
        <v>1545</v>
      </c>
      <c r="C518" s="9" t="s">
        <v>847</v>
      </c>
      <c r="D518" s="7" t="s">
        <v>848</v>
      </c>
      <c r="E518" s="7" t="s">
        <v>849</v>
      </c>
      <c r="F518" s="7" t="s">
        <v>850</v>
      </c>
      <c r="G518" s="7" t="s">
        <v>29</v>
      </c>
      <c r="H518" s="16">
        <v>1</v>
      </c>
      <c r="I518" s="51">
        <v>271010000</v>
      </c>
      <c r="J518" s="212" t="s">
        <v>4287</v>
      </c>
      <c r="K518" s="1" t="s">
        <v>851</v>
      </c>
      <c r="L518" s="9" t="s">
        <v>573</v>
      </c>
      <c r="M518" s="1"/>
      <c r="N518" s="1" t="s">
        <v>566</v>
      </c>
      <c r="O518" s="10" t="s">
        <v>567</v>
      </c>
      <c r="P518" s="1"/>
      <c r="Q518" s="13" t="s">
        <v>32</v>
      </c>
      <c r="R518" s="13">
        <v>1</v>
      </c>
      <c r="S518" s="17"/>
      <c r="T518" s="148">
        <v>86434</v>
      </c>
      <c r="U518" s="71">
        <v>96806.080000000016</v>
      </c>
      <c r="V518" s="1" t="s">
        <v>41</v>
      </c>
      <c r="W518" s="9" t="s">
        <v>568</v>
      </c>
      <c r="X518" s="13"/>
    </row>
    <row r="519" spans="1:24" ht="114.75" hidden="1">
      <c r="A519" s="2" t="s">
        <v>1796</v>
      </c>
      <c r="B519" s="2" t="s">
        <v>1545</v>
      </c>
      <c r="C519" s="9" t="s">
        <v>853</v>
      </c>
      <c r="D519" s="7" t="s">
        <v>854</v>
      </c>
      <c r="E519" s="7" t="s">
        <v>855</v>
      </c>
      <c r="F519" s="7" t="s">
        <v>856</v>
      </c>
      <c r="G519" s="7" t="s">
        <v>29</v>
      </c>
      <c r="H519" s="16">
        <v>1</v>
      </c>
      <c r="I519" s="70">
        <v>750000000</v>
      </c>
      <c r="J519" s="20" t="s">
        <v>1631</v>
      </c>
      <c r="K519" s="1" t="s">
        <v>564</v>
      </c>
      <c r="L519" s="9" t="s">
        <v>574</v>
      </c>
      <c r="M519" s="1"/>
      <c r="N519" s="1" t="s">
        <v>566</v>
      </c>
      <c r="O519" s="13" t="s">
        <v>567</v>
      </c>
      <c r="P519" s="18"/>
      <c r="Q519" s="17" t="s">
        <v>857</v>
      </c>
      <c r="R519" s="13">
        <v>3</v>
      </c>
      <c r="S519" s="13"/>
      <c r="T519" s="148">
        <v>38864</v>
      </c>
      <c r="U519" s="71">
        <v>43527.680000000008</v>
      </c>
      <c r="V519" s="1" t="s">
        <v>41</v>
      </c>
      <c r="W519" s="9" t="s">
        <v>568</v>
      </c>
      <c r="X519" s="13"/>
    </row>
    <row r="520" spans="1:24" ht="114.75" hidden="1">
      <c r="A520" s="2" t="s">
        <v>1797</v>
      </c>
      <c r="B520" s="2" t="s">
        <v>1545</v>
      </c>
      <c r="C520" s="9" t="s">
        <v>859</v>
      </c>
      <c r="D520" s="7" t="s">
        <v>860</v>
      </c>
      <c r="E520" s="7" t="s">
        <v>861</v>
      </c>
      <c r="F520" s="7" t="s">
        <v>862</v>
      </c>
      <c r="G520" s="7" t="s">
        <v>29</v>
      </c>
      <c r="H520" s="16">
        <v>1</v>
      </c>
      <c r="I520" s="7">
        <v>151010000</v>
      </c>
      <c r="J520" s="20" t="s">
        <v>1574</v>
      </c>
      <c r="K520" s="1" t="s">
        <v>564</v>
      </c>
      <c r="L520" s="9" t="s">
        <v>570</v>
      </c>
      <c r="M520" s="1"/>
      <c r="N520" s="1" t="s">
        <v>566</v>
      </c>
      <c r="O520" s="13" t="s">
        <v>567</v>
      </c>
      <c r="P520" s="18"/>
      <c r="Q520" s="17" t="s">
        <v>857</v>
      </c>
      <c r="R520" s="13">
        <v>1</v>
      </c>
      <c r="S520" s="13"/>
      <c r="T520" s="148">
        <v>539280</v>
      </c>
      <c r="U520" s="71">
        <v>603993.60000000009</v>
      </c>
      <c r="V520" s="1" t="s">
        <v>41</v>
      </c>
      <c r="W520" s="9" t="s">
        <v>568</v>
      </c>
      <c r="X520" s="13"/>
    </row>
    <row r="521" spans="1:24" ht="114.75" hidden="1">
      <c r="A521" s="2" t="s">
        <v>1798</v>
      </c>
      <c r="B521" s="2" t="s">
        <v>1545</v>
      </c>
      <c r="C521" s="9" t="s">
        <v>864</v>
      </c>
      <c r="D521" s="7" t="s">
        <v>865</v>
      </c>
      <c r="E521" s="7" t="s">
        <v>865</v>
      </c>
      <c r="F521" s="7" t="s">
        <v>866</v>
      </c>
      <c r="G521" s="7" t="s">
        <v>29</v>
      </c>
      <c r="H521" s="16">
        <v>1</v>
      </c>
      <c r="I521" s="7">
        <v>271010000</v>
      </c>
      <c r="J521" s="1" t="s">
        <v>1070</v>
      </c>
      <c r="K521" s="2" t="s">
        <v>867</v>
      </c>
      <c r="L521" s="9" t="s">
        <v>572</v>
      </c>
      <c r="M521" s="1"/>
      <c r="N521" s="1" t="s">
        <v>566</v>
      </c>
      <c r="O521" s="13" t="s">
        <v>567</v>
      </c>
      <c r="P521" s="18"/>
      <c r="Q521" s="17" t="s">
        <v>32</v>
      </c>
      <c r="R521" s="13">
        <v>1</v>
      </c>
      <c r="S521" s="13"/>
      <c r="T521" s="148">
        <v>415296</v>
      </c>
      <c r="U521" s="71">
        <v>465131.52000000002</v>
      </c>
      <c r="V521" s="1" t="s">
        <v>41</v>
      </c>
      <c r="W521" s="9" t="s">
        <v>568</v>
      </c>
      <c r="X521" s="13"/>
    </row>
    <row r="522" spans="1:24" ht="242.25" hidden="1">
      <c r="A522" s="2" t="s">
        <v>1799</v>
      </c>
      <c r="B522" s="2" t="s">
        <v>1545</v>
      </c>
      <c r="C522" s="9" t="s">
        <v>809</v>
      </c>
      <c r="D522" s="7" t="s">
        <v>810</v>
      </c>
      <c r="E522" s="7" t="s">
        <v>811</v>
      </c>
      <c r="F522" s="7" t="s">
        <v>869</v>
      </c>
      <c r="G522" s="7" t="s">
        <v>67</v>
      </c>
      <c r="H522" s="16">
        <v>1</v>
      </c>
      <c r="I522" s="7">
        <v>271010000</v>
      </c>
      <c r="J522" s="1" t="s">
        <v>1070</v>
      </c>
      <c r="K522" s="1" t="s">
        <v>564</v>
      </c>
      <c r="L522" s="9" t="s">
        <v>572</v>
      </c>
      <c r="M522" s="1"/>
      <c r="N522" s="1" t="s">
        <v>566</v>
      </c>
      <c r="O522" s="13" t="s">
        <v>567</v>
      </c>
      <c r="P522" s="18"/>
      <c r="Q522" s="17" t="s">
        <v>40</v>
      </c>
      <c r="R522" s="13">
        <v>1</v>
      </c>
      <c r="S522" s="13"/>
      <c r="T522" s="148">
        <v>593727</v>
      </c>
      <c r="U522" s="71">
        <v>664974.24000000011</v>
      </c>
      <c r="V522" s="1" t="s">
        <v>41</v>
      </c>
      <c r="W522" s="9" t="s">
        <v>568</v>
      </c>
      <c r="X522" s="13"/>
    </row>
    <row r="523" spans="1:24" ht="114.75" hidden="1">
      <c r="A523" s="2" t="s">
        <v>1800</v>
      </c>
      <c r="B523" s="2" t="s">
        <v>1545</v>
      </c>
      <c r="C523" s="9" t="s">
        <v>871</v>
      </c>
      <c r="D523" s="7" t="s">
        <v>872</v>
      </c>
      <c r="E523" s="7" t="s">
        <v>873</v>
      </c>
      <c r="F523" s="7" t="s">
        <v>874</v>
      </c>
      <c r="G523" s="7" t="s">
        <v>29</v>
      </c>
      <c r="H523" s="16">
        <v>1</v>
      </c>
      <c r="I523" s="7">
        <v>271010000</v>
      </c>
      <c r="J523" s="1" t="s">
        <v>1070</v>
      </c>
      <c r="K523" s="9" t="s">
        <v>875</v>
      </c>
      <c r="L523" s="9" t="s">
        <v>572</v>
      </c>
      <c r="M523" s="1"/>
      <c r="N523" s="1" t="s">
        <v>566</v>
      </c>
      <c r="O523" s="13" t="s">
        <v>567</v>
      </c>
      <c r="P523" s="18"/>
      <c r="Q523" s="17" t="s">
        <v>32</v>
      </c>
      <c r="R523" s="13">
        <v>1</v>
      </c>
      <c r="S523" s="13"/>
      <c r="T523" s="148">
        <v>34000</v>
      </c>
      <c r="U523" s="71">
        <v>38080</v>
      </c>
      <c r="V523" s="1" t="s">
        <v>41</v>
      </c>
      <c r="W523" s="9" t="s">
        <v>568</v>
      </c>
      <c r="X523" s="13"/>
    </row>
    <row r="524" spans="1:24" ht="191.25" hidden="1">
      <c r="A524" s="2" t="s">
        <v>1801</v>
      </c>
      <c r="B524" s="2" t="s">
        <v>1545</v>
      </c>
      <c r="C524" s="9" t="s">
        <v>877</v>
      </c>
      <c r="D524" s="7" t="s">
        <v>878</v>
      </c>
      <c r="E524" s="7" t="s">
        <v>879</v>
      </c>
      <c r="F524" s="7" t="s">
        <v>880</v>
      </c>
      <c r="G524" s="7" t="s">
        <v>29</v>
      </c>
      <c r="H524" s="16">
        <v>1</v>
      </c>
      <c r="I524" s="7">
        <v>271010000</v>
      </c>
      <c r="J524" s="1" t="s">
        <v>1070</v>
      </c>
      <c r="K524" s="1" t="s">
        <v>68</v>
      </c>
      <c r="L524" s="9" t="s">
        <v>572</v>
      </c>
      <c r="M524" s="1"/>
      <c r="N524" s="1" t="s">
        <v>566</v>
      </c>
      <c r="O524" s="13" t="s">
        <v>567</v>
      </c>
      <c r="P524" s="18"/>
      <c r="Q524" s="17" t="s">
        <v>32</v>
      </c>
      <c r="R524" s="13">
        <v>1</v>
      </c>
      <c r="S524" s="13"/>
      <c r="T524" s="148">
        <v>262515</v>
      </c>
      <c r="U524" s="71">
        <v>294016.80000000005</v>
      </c>
      <c r="V524" s="1" t="s">
        <v>41</v>
      </c>
      <c r="W524" s="9" t="s">
        <v>568</v>
      </c>
      <c r="X524" s="13"/>
    </row>
    <row r="525" spans="1:24" ht="114.75" hidden="1">
      <c r="A525" s="2" t="s">
        <v>1802</v>
      </c>
      <c r="B525" s="2" t="s">
        <v>1545</v>
      </c>
      <c r="C525" s="9" t="s">
        <v>882</v>
      </c>
      <c r="D525" s="7" t="s">
        <v>883</v>
      </c>
      <c r="E525" s="7" t="s">
        <v>883</v>
      </c>
      <c r="F525" s="7" t="s">
        <v>884</v>
      </c>
      <c r="G525" s="7" t="s">
        <v>29</v>
      </c>
      <c r="H525" s="16">
        <v>1</v>
      </c>
      <c r="I525" s="7">
        <v>151010000</v>
      </c>
      <c r="J525" s="20" t="s">
        <v>1574</v>
      </c>
      <c r="K525" s="1" t="s">
        <v>763</v>
      </c>
      <c r="L525" s="9" t="s">
        <v>570</v>
      </c>
      <c r="M525" s="1"/>
      <c r="N525" s="1" t="s">
        <v>566</v>
      </c>
      <c r="O525" s="13" t="s">
        <v>567</v>
      </c>
      <c r="P525" s="18"/>
      <c r="Q525" s="17" t="s">
        <v>32</v>
      </c>
      <c r="R525" s="13">
        <v>1</v>
      </c>
      <c r="S525" s="13"/>
      <c r="T525" s="148">
        <v>233260</v>
      </c>
      <c r="U525" s="71">
        <v>261251.20000000001</v>
      </c>
      <c r="V525" s="1" t="s">
        <v>41</v>
      </c>
      <c r="W525" s="9" t="s">
        <v>568</v>
      </c>
      <c r="X525" s="13"/>
    </row>
    <row r="526" spans="1:24" ht="114.75" hidden="1">
      <c r="A526" s="2" t="s">
        <v>1803</v>
      </c>
      <c r="B526" s="2" t="s">
        <v>1545</v>
      </c>
      <c r="C526" s="9" t="s">
        <v>886</v>
      </c>
      <c r="D526" s="7" t="s">
        <v>887</v>
      </c>
      <c r="E526" s="7" t="s">
        <v>888</v>
      </c>
      <c r="F526" s="7" t="s">
        <v>889</v>
      </c>
      <c r="G526" s="7" t="s">
        <v>29</v>
      </c>
      <c r="H526" s="16">
        <v>1</v>
      </c>
      <c r="I526" s="70">
        <v>750000000</v>
      </c>
      <c r="J526" s="20" t="s">
        <v>1631</v>
      </c>
      <c r="K526" s="1" t="s">
        <v>890</v>
      </c>
      <c r="L526" s="9" t="s">
        <v>574</v>
      </c>
      <c r="M526" s="1"/>
      <c r="N526" s="1" t="s">
        <v>566</v>
      </c>
      <c r="O526" s="13" t="s">
        <v>567</v>
      </c>
      <c r="P526" s="18"/>
      <c r="Q526" s="69" t="s">
        <v>1472</v>
      </c>
      <c r="R526" s="13">
        <v>680</v>
      </c>
      <c r="S526" s="13"/>
      <c r="T526" s="148">
        <v>412162</v>
      </c>
      <c r="U526" s="71">
        <v>461621.44000000006</v>
      </c>
      <c r="V526" s="1" t="s">
        <v>41</v>
      </c>
      <c r="W526" s="9" t="s">
        <v>568</v>
      </c>
      <c r="X526" s="13"/>
    </row>
    <row r="527" spans="1:24" ht="114.75" hidden="1">
      <c r="A527" s="2" t="s">
        <v>1804</v>
      </c>
      <c r="B527" s="2" t="s">
        <v>1545</v>
      </c>
      <c r="C527" s="9" t="s">
        <v>886</v>
      </c>
      <c r="D527" s="7" t="s">
        <v>887</v>
      </c>
      <c r="E527" s="7" t="s">
        <v>888</v>
      </c>
      <c r="F527" s="7" t="s">
        <v>889</v>
      </c>
      <c r="G527" s="7" t="s">
        <v>29</v>
      </c>
      <c r="H527" s="16">
        <v>1</v>
      </c>
      <c r="I527" s="7">
        <v>151010000</v>
      </c>
      <c r="J527" s="20" t="s">
        <v>1574</v>
      </c>
      <c r="K527" s="1" t="s">
        <v>890</v>
      </c>
      <c r="L527" s="9" t="s">
        <v>570</v>
      </c>
      <c r="M527" s="1"/>
      <c r="N527" s="1" t="s">
        <v>566</v>
      </c>
      <c r="O527" s="13" t="s">
        <v>567</v>
      </c>
      <c r="P527" s="18"/>
      <c r="Q527" s="69" t="s">
        <v>1472</v>
      </c>
      <c r="R527" s="13">
        <v>500</v>
      </c>
      <c r="S527" s="13"/>
      <c r="T527" s="148">
        <v>170500</v>
      </c>
      <c r="U527" s="71">
        <v>190960.00000000003</v>
      </c>
      <c r="V527" s="1" t="s">
        <v>41</v>
      </c>
      <c r="W527" s="9" t="s">
        <v>568</v>
      </c>
      <c r="X527" s="13"/>
    </row>
    <row r="528" spans="1:24" ht="114.75" hidden="1">
      <c r="A528" s="2" t="s">
        <v>1805</v>
      </c>
      <c r="B528" s="2" t="s">
        <v>1545</v>
      </c>
      <c r="C528" s="9" t="s">
        <v>886</v>
      </c>
      <c r="D528" s="7" t="s">
        <v>887</v>
      </c>
      <c r="E528" s="7" t="s">
        <v>888</v>
      </c>
      <c r="F528" s="7" t="s">
        <v>889</v>
      </c>
      <c r="G528" s="7" t="s">
        <v>29</v>
      </c>
      <c r="H528" s="16">
        <v>1</v>
      </c>
      <c r="I528" s="7">
        <v>711210000</v>
      </c>
      <c r="J528" s="385" t="s">
        <v>79</v>
      </c>
      <c r="K528" s="1" t="s">
        <v>893</v>
      </c>
      <c r="L528" s="9" t="s">
        <v>577</v>
      </c>
      <c r="M528" s="1"/>
      <c r="N528" s="1" t="s">
        <v>566</v>
      </c>
      <c r="O528" s="13" t="s">
        <v>567</v>
      </c>
      <c r="P528" s="18"/>
      <c r="Q528" s="69" t="s">
        <v>1472</v>
      </c>
      <c r="R528" s="13">
        <v>1184</v>
      </c>
      <c r="S528" s="13"/>
      <c r="T528" s="148">
        <v>627520</v>
      </c>
      <c r="U528" s="71">
        <v>702822.40000000002</v>
      </c>
      <c r="V528" s="1" t="s">
        <v>41</v>
      </c>
      <c r="W528" s="9" t="s">
        <v>568</v>
      </c>
      <c r="X528" s="13"/>
    </row>
    <row r="529" spans="1:24" ht="114.75" hidden="1">
      <c r="A529" s="2" t="s">
        <v>1806</v>
      </c>
      <c r="B529" s="2" t="s">
        <v>1545</v>
      </c>
      <c r="C529" s="9" t="s">
        <v>895</v>
      </c>
      <c r="D529" s="7" t="s">
        <v>896</v>
      </c>
      <c r="E529" s="7" t="s">
        <v>897</v>
      </c>
      <c r="F529" s="7" t="s">
        <v>898</v>
      </c>
      <c r="G529" s="7" t="s">
        <v>29</v>
      </c>
      <c r="H529" s="16">
        <v>1</v>
      </c>
      <c r="I529" s="7">
        <v>151010000</v>
      </c>
      <c r="J529" s="20" t="s">
        <v>1574</v>
      </c>
      <c r="K529" s="1" t="s">
        <v>68</v>
      </c>
      <c r="L529" s="9" t="s">
        <v>570</v>
      </c>
      <c r="M529" s="1"/>
      <c r="N529" s="1" t="s">
        <v>566</v>
      </c>
      <c r="O529" s="13" t="s">
        <v>567</v>
      </c>
      <c r="P529" s="18"/>
      <c r="Q529" s="17" t="s">
        <v>899</v>
      </c>
      <c r="R529" s="13">
        <v>1</v>
      </c>
      <c r="S529" s="13"/>
      <c r="T529" s="148">
        <v>269500</v>
      </c>
      <c r="U529" s="71">
        <v>301840</v>
      </c>
      <c r="V529" s="13" t="s">
        <v>41</v>
      </c>
      <c r="W529" s="9" t="s">
        <v>568</v>
      </c>
      <c r="X529" s="13"/>
    </row>
    <row r="530" spans="1:24" ht="89.25" hidden="1">
      <c r="A530" s="2" t="s">
        <v>1807</v>
      </c>
      <c r="B530" s="2" t="s">
        <v>1545</v>
      </c>
      <c r="C530" s="9" t="s">
        <v>901</v>
      </c>
      <c r="D530" s="7" t="s">
        <v>902</v>
      </c>
      <c r="E530" s="7" t="s">
        <v>902</v>
      </c>
      <c r="F530" s="7" t="s">
        <v>902</v>
      </c>
      <c r="G530" s="7" t="s">
        <v>29</v>
      </c>
      <c r="H530" s="16">
        <v>1</v>
      </c>
      <c r="I530" s="7">
        <v>271010000</v>
      </c>
      <c r="J530" s="1" t="s">
        <v>1070</v>
      </c>
      <c r="K530" s="1" t="s">
        <v>1024</v>
      </c>
      <c r="L530" s="9" t="s">
        <v>572</v>
      </c>
      <c r="M530" s="1"/>
      <c r="N530" s="1" t="s">
        <v>903</v>
      </c>
      <c r="O530" s="13" t="s">
        <v>904</v>
      </c>
      <c r="P530" s="18"/>
      <c r="Q530" s="17" t="s">
        <v>813</v>
      </c>
      <c r="R530" s="13">
        <v>7</v>
      </c>
      <c r="S530" s="13"/>
      <c r="T530" s="148">
        <v>75972.72</v>
      </c>
      <c r="U530" s="71">
        <v>85089.446400000015</v>
      </c>
      <c r="V530" s="1" t="s">
        <v>41</v>
      </c>
      <c r="W530" s="9" t="s">
        <v>568</v>
      </c>
      <c r="X530" s="13"/>
    </row>
    <row r="531" spans="1:24" ht="89.25" hidden="1">
      <c r="A531" s="2" t="s">
        <v>1808</v>
      </c>
      <c r="B531" s="2" t="s">
        <v>1545</v>
      </c>
      <c r="C531" s="9" t="s">
        <v>906</v>
      </c>
      <c r="D531" s="7" t="s">
        <v>907</v>
      </c>
      <c r="E531" s="7" t="s">
        <v>907</v>
      </c>
      <c r="F531" s="7" t="s">
        <v>907</v>
      </c>
      <c r="G531" s="7" t="s">
        <v>29</v>
      </c>
      <c r="H531" s="16">
        <v>1</v>
      </c>
      <c r="I531" s="7">
        <v>271010000</v>
      </c>
      <c r="J531" s="1" t="s">
        <v>1070</v>
      </c>
      <c r="K531" s="1" t="s">
        <v>1024</v>
      </c>
      <c r="L531" s="9" t="s">
        <v>572</v>
      </c>
      <c r="M531" s="1"/>
      <c r="N531" s="1" t="s">
        <v>903</v>
      </c>
      <c r="O531" s="13" t="s">
        <v>904</v>
      </c>
      <c r="P531" s="18"/>
      <c r="Q531" s="17" t="s">
        <v>813</v>
      </c>
      <c r="R531" s="13">
        <v>8</v>
      </c>
      <c r="S531" s="13"/>
      <c r="T531" s="148">
        <v>298461.71999999997</v>
      </c>
      <c r="U531" s="71">
        <v>334277.12640000001</v>
      </c>
      <c r="V531" s="1" t="s">
        <v>41</v>
      </c>
      <c r="W531" s="9" t="s">
        <v>568</v>
      </c>
      <c r="X531" s="13"/>
    </row>
    <row r="532" spans="1:24" ht="89.25" hidden="1">
      <c r="A532" s="2" t="s">
        <v>1809</v>
      </c>
      <c r="B532" s="2" t="s">
        <v>1545</v>
      </c>
      <c r="C532" s="9" t="s">
        <v>901</v>
      </c>
      <c r="D532" s="7" t="s">
        <v>902</v>
      </c>
      <c r="E532" s="7" t="s">
        <v>902</v>
      </c>
      <c r="F532" s="7" t="s">
        <v>902</v>
      </c>
      <c r="G532" s="7" t="s">
        <v>29</v>
      </c>
      <c r="H532" s="16">
        <v>1</v>
      </c>
      <c r="I532" s="7">
        <v>231010000</v>
      </c>
      <c r="J532" s="1" t="s">
        <v>3260</v>
      </c>
      <c r="K532" s="1" t="s">
        <v>1024</v>
      </c>
      <c r="L532" s="9" t="s">
        <v>569</v>
      </c>
      <c r="M532" s="1"/>
      <c r="N532" s="1" t="s">
        <v>903</v>
      </c>
      <c r="O532" s="13" t="s">
        <v>904</v>
      </c>
      <c r="P532" s="18"/>
      <c r="Q532" s="17" t="s">
        <v>813</v>
      </c>
      <c r="R532" s="13">
        <v>6</v>
      </c>
      <c r="S532" s="13"/>
      <c r="T532" s="148">
        <v>43054.080000000002</v>
      </c>
      <c r="U532" s="71">
        <v>48220.56960000001</v>
      </c>
      <c r="V532" s="1" t="s">
        <v>41</v>
      </c>
      <c r="W532" s="9" t="s">
        <v>568</v>
      </c>
      <c r="X532" s="13"/>
    </row>
    <row r="533" spans="1:24" ht="89.25" hidden="1">
      <c r="A533" s="2" t="s">
        <v>1810</v>
      </c>
      <c r="B533" s="2" t="s">
        <v>1545</v>
      </c>
      <c r="C533" s="9" t="s">
        <v>906</v>
      </c>
      <c r="D533" s="7" t="s">
        <v>907</v>
      </c>
      <c r="E533" s="7" t="s">
        <v>907</v>
      </c>
      <c r="F533" s="7" t="s">
        <v>907</v>
      </c>
      <c r="G533" s="7" t="s">
        <v>29</v>
      </c>
      <c r="H533" s="16">
        <v>1</v>
      </c>
      <c r="I533" s="7">
        <v>231010000</v>
      </c>
      <c r="J533" s="1" t="s">
        <v>3260</v>
      </c>
      <c r="K533" s="1" t="s">
        <v>1024</v>
      </c>
      <c r="L533" s="9" t="s">
        <v>569</v>
      </c>
      <c r="M533" s="1"/>
      <c r="N533" s="1" t="s">
        <v>903</v>
      </c>
      <c r="O533" s="13" t="s">
        <v>904</v>
      </c>
      <c r="P533" s="18"/>
      <c r="Q533" s="17" t="s">
        <v>813</v>
      </c>
      <c r="R533" s="13">
        <v>19</v>
      </c>
      <c r="S533" s="13"/>
      <c r="T533" s="148">
        <v>144891</v>
      </c>
      <c r="U533" s="71">
        <v>162277.92000000001</v>
      </c>
      <c r="V533" s="1" t="s">
        <v>41</v>
      </c>
      <c r="W533" s="9" t="s">
        <v>568</v>
      </c>
      <c r="X533" s="13"/>
    </row>
    <row r="534" spans="1:24" ht="89.25" hidden="1">
      <c r="A534" s="2" t="s">
        <v>1811</v>
      </c>
      <c r="B534" s="2" t="s">
        <v>1545</v>
      </c>
      <c r="C534" s="9" t="s">
        <v>901</v>
      </c>
      <c r="D534" s="7" t="s">
        <v>902</v>
      </c>
      <c r="E534" s="7" t="s">
        <v>902</v>
      </c>
      <c r="F534" s="7" t="s">
        <v>902</v>
      </c>
      <c r="G534" s="7" t="s">
        <v>29</v>
      </c>
      <c r="H534" s="16">
        <v>1</v>
      </c>
      <c r="I534" s="7">
        <v>151010000</v>
      </c>
      <c r="J534" s="20" t="s">
        <v>1574</v>
      </c>
      <c r="K534" s="1" t="s">
        <v>1024</v>
      </c>
      <c r="L534" s="9" t="s">
        <v>570</v>
      </c>
      <c r="M534" s="1"/>
      <c r="N534" s="1" t="s">
        <v>903</v>
      </c>
      <c r="O534" s="13" t="s">
        <v>904</v>
      </c>
      <c r="P534" s="18"/>
      <c r="Q534" s="17" t="s">
        <v>813</v>
      </c>
      <c r="R534" s="13">
        <v>23</v>
      </c>
      <c r="S534" s="13"/>
      <c r="T534" s="148">
        <v>103791.24</v>
      </c>
      <c r="U534" s="71">
        <v>116246.18880000002</v>
      </c>
      <c r="V534" s="1" t="s">
        <v>41</v>
      </c>
      <c r="W534" s="9" t="s">
        <v>568</v>
      </c>
      <c r="X534" s="13"/>
    </row>
    <row r="535" spans="1:24" ht="89.25" hidden="1">
      <c r="A535" s="2" t="s">
        <v>1812</v>
      </c>
      <c r="B535" s="2" t="s">
        <v>1545</v>
      </c>
      <c r="C535" s="9" t="s">
        <v>906</v>
      </c>
      <c r="D535" s="7" t="s">
        <v>907</v>
      </c>
      <c r="E535" s="7" t="s">
        <v>907</v>
      </c>
      <c r="F535" s="7" t="s">
        <v>907</v>
      </c>
      <c r="G535" s="7" t="s">
        <v>29</v>
      </c>
      <c r="H535" s="16">
        <v>1</v>
      </c>
      <c r="I535" s="7">
        <v>151010000</v>
      </c>
      <c r="J535" s="20" t="s">
        <v>1574</v>
      </c>
      <c r="K535" s="1" t="s">
        <v>1024</v>
      </c>
      <c r="L535" s="9" t="s">
        <v>570</v>
      </c>
      <c r="M535" s="1"/>
      <c r="N535" s="1" t="s">
        <v>903</v>
      </c>
      <c r="O535" s="13" t="s">
        <v>904</v>
      </c>
      <c r="P535" s="18"/>
      <c r="Q535" s="17" t="s">
        <v>813</v>
      </c>
      <c r="R535" s="13">
        <v>27</v>
      </c>
      <c r="S535" s="13"/>
      <c r="T535" s="148">
        <v>424718.4</v>
      </c>
      <c r="U535" s="71">
        <v>475684.60800000007</v>
      </c>
      <c r="V535" s="1" t="s">
        <v>41</v>
      </c>
      <c r="W535" s="9" t="s">
        <v>568</v>
      </c>
      <c r="X535" s="13"/>
    </row>
    <row r="536" spans="1:24" ht="89.25" hidden="1">
      <c r="A536" s="2" t="s">
        <v>1813</v>
      </c>
      <c r="B536" s="2" t="s">
        <v>1545</v>
      </c>
      <c r="C536" s="9" t="s">
        <v>901</v>
      </c>
      <c r="D536" s="7" t="s">
        <v>902</v>
      </c>
      <c r="E536" s="7" t="s">
        <v>902</v>
      </c>
      <c r="F536" s="7" t="s">
        <v>902</v>
      </c>
      <c r="G536" s="7" t="s">
        <v>29</v>
      </c>
      <c r="H536" s="16">
        <v>1</v>
      </c>
      <c r="I536" s="70">
        <v>750000000</v>
      </c>
      <c r="J536" s="20" t="s">
        <v>1631</v>
      </c>
      <c r="K536" s="1" t="s">
        <v>1024</v>
      </c>
      <c r="L536" s="9" t="s">
        <v>574</v>
      </c>
      <c r="M536" s="1"/>
      <c r="N536" s="1" t="s">
        <v>903</v>
      </c>
      <c r="O536" s="13" t="s">
        <v>904</v>
      </c>
      <c r="P536" s="18"/>
      <c r="Q536" s="17" t="s">
        <v>813</v>
      </c>
      <c r="R536" s="13">
        <v>4</v>
      </c>
      <c r="S536" s="13"/>
      <c r="T536" s="148">
        <v>54869.52</v>
      </c>
      <c r="U536" s="71">
        <v>61453.862400000005</v>
      </c>
      <c r="V536" s="1" t="s">
        <v>41</v>
      </c>
      <c r="W536" s="9" t="s">
        <v>568</v>
      </c>
      <c r="X536" s="13"/>
    </row>
    <row r="537" spans="1:24" ht="89.25" hidden="1">
      <c r="A537" s="2" t="s">
        <v>1814</v>
      </c>
      <c r="B537" s="2" t="s">
        <v>1545</v>
      </c>
      <c r="C537" s="9" t="s">
        <v>906</v>
      </c>
      <c r="D537" s="7" t="s">
        <v>907</v>
      </c>
      <c r="E537" s="7" t="s">
        <v>907</v>
      </c>
      <c r="F537" s="7" t="s">
        <v>907</v>
      </c>
      <c r="G537" s="7" t="s">
        <v>29</v>
      </c>
      <c r="H537" s="16">
        <v>1</v>
      </c>
      <c r="I537" s="70">
        <v>750000000</v>
      </c>
      <c r="J537" s="20" t="s">
        <v>1631</v>
      </c>
      <c r="K537" s="1" t="s">
        <v>1024</v>
      </c>
      <c r="L537" s="9" t="s">
        <v>574</v>
      </c>
      <c r="M537" s="1"/>
      <c r="N537" s="1" t="s">
        <v>903</v>
      </c>
      <c r="O537" s="13" t="s">
        <v>904</v>
      </c>
      <c r="P537" s="18"/>
      <c r="Q537" s="17" t="s">
        <v>813</v>
      </c>
      <c r="R537" s="13">
        <v>7</v>
      </c>
      <c r="S537" s="13"/>
      <c r="T537" s="148">
        <v>376315.2</v>
      </c>
      <c r="U537" s="71">
        <v>421473.02400000003</v>
      </c>
      <c r="V537" s="1" t="s">
        <v>41</v>
      </c>
      <c r="W537" s="9" t="s">
        <v>568</v>
      </c>
      <c r="X537" s="13"/>
    </row>
    <row r="538" spans="1:24" ht="89.25" hidden="1">
      <c r="A538" s="2" t="s">
        <v>1815</v>
      </c>
      <c r="B538" s="2" t="s">
        <v>1545</v>
      </c>
      <c r="C538" s="9" t="s">
        <v>906</v>
      </c>
      <c r="D538" s="7" t="s">
        <v>907</v>
      </c>
      <c r="E538" s="7" t="s">
        <v>907</v>
      </c>
      <c r="F538" s="7" t="s">
        <v>907</v>
      </c>
      <c r="G538" s="7" t="s">
        <v>29</v>
      </c>
      <c r="H538" s="16">
        <v>1</v>
      </c>
      <c r="I538" s="51">
        <v>271010000</v>
      </c>
      <c r="J538" s="212" t="s">
        <v>4287</v>
      </c>
      <c r="K538" s="1" t="s">
        <v>1024</v>
      </c>
      <c r="L538" s="9" t="s">
        <v>573</v>
      </c>
      <c r="M538" s="1"/>
      <c r="N538" s="1" t="s">
        <v>903</v>
      </c>
      <c r="O538" s="13" t="s">
        <v>904</v>
      </c>
      <c r="P538" s="18"/>
      <c r="Q538" s="17" t="s">
        <v>813</v>
      </c>
      <c r="R538" s="13">
        <v>14</v>
      </c>
      <c r="S538" s="13"/>
      <c r="T538" s="148">
        <v>589155</v>
      </c>
      <c r="U538" s="71">
        <v>659853.60000000009</v>
      </c>
      <c r="V538" s="1" t="s">
        <v>41</v>
      </c>
      <c r="W538" s="9" t="s">
        <v>568</v>
      </c>
      <c r="X538" s="13"/>
    </row>
    <row r="539" spans="1:24" ht="89.25" hidden="1">
      <c r="A539" s="2" t="s">
        <v>1816</v>
      </c>
      <c r="B539" s="2" t="s">
        <v>1545</v>
      </c>
      <c r="C539" s="9" t="s">
        <v>901</v>
      </c>
      <c r="D539" s="7" t="s">
        <v>902</v>
      </c>
      <c r="E539" s="7" t="s">
        <v>902</v>
      </c>
      <c r="F539" s="7" t="s">
        <v>902</v>
      </c>
      <c r="G539" s="7" t="s">
        <v>29</v>
      </c>
      <c r="H539" s="16">
        <v>1</v>
      </c>
      <c r="I539" s="7">
        <v>431010000</v>
      </c>
      <c r="J539" s="1" t="s">
        <v>1130</v>
      </c>
      <c r="K539" s="1" t="s">
        <v>1024</v>
      </c>
      <c r="L539" s="9" t="s">
        <v>578</v>
      </c>
      <c r="M539" s="1"/>
      <c r="N539" s="1" t="s">
        <v>903</v>
      </c>
      <c r="O539" s="13" t="s">
        <v>904</v>
      </c>
      <c r="P539" s="18"/>
      <c r="Q539" s="17" t="s">
        <v>813</v>
      </c>
      <c r="R539" s="13">
        <v>5</v>
      </c>
      <c r="S539" s="13"/>
      <c r="T539" s="148">
        <v>34800</v>
      </c>
      <c r="U539" s="71">
        <v>38976.000000000007</v>
      </c>
      <c r="V539" s="1" t="s">
        <v>41</v>
      </c>
      <c r="W539" s="9" t="s">
        <v>568</v>
      </c>
      <c r="X539" s="13"/>
    </row>
    <row r="540" spans="1:24" ht="89.25" hidden="1">
      <c r="A540" s="2" t="s">
        <v>1817</v>
      </c>
      <c r="B540" s="2" t="s">
        <v>1545</v>
      </c>
      <c r="C540" s="9" t="s">
        <v>901</v>
      </c>
      <c r="D540" s="7" t="s">
        <v>902</v>
      </c>
      <c r="E540" s="7" t="s">
        <v>902</v>
      </c>
      <c r="F540" s="7" t="s">
        <v>902</v>
      </c>
      <c r="G540" s="7" t="s">
        <v>29</v>
      </c>
      <c r="H540" s="16">
        <v>1</v>
      </c>
      <c r="I540" s="70">
        <v>471010000</v>
      </c>
      <c r="J540" s="1" t="s">
        <v>1054</v>
      </c>
      <c r="K540" s="1" t="s">
        <v>1024</v>
      </c>
      <c r="L540" s="9" t="s">
        <v>579</v>
      </c>
      <c r="M540" s="1"/>
      <c r="N540" s="1" t="s">
        <v>903</v>
      </c>
      <c r="O540" s="13" t="s">
        <v>904</v>
      </c>
      <c r="P540" s="18"/>
      <c r="Q540" s="17" t="s">
        <v>813</v>
      </c>
      <c r="R540" s="13">
        <v>4</v>
      </c>
      <c r="S540" s="13"/>
      <c r="T540" s="148">
        <v>24517.919999999998</v>
      </c>
      <c r="U540" s="71">
        <v>27460.070400000001</v>
      </c>
      <c r="V540" s="1" t="s">
        <v>41</v>
      </c>
      <c r="W540" s="9" t="s">
        <v>568</v>
      </c>
      <c r="X540" s="13"/>
    </row>
    <row r="541" spans="1:24" ht="89.25" hidden="1">
      <c r="A541" s="2" t="s">
        <v>1818</v>
      </c>
      <c r="B541" s="2" t="s">
        <v>1545</v>
      </c>
      <c r="C541" s="9" t="s">
        <v>906</v>
      </c>
      <c r="D541" s="7" t="s">
        <v>907</v>
      </c>
      <c r="E541" s="7" t="s">
        <v>907</v>
      </c>
      <c r="F541" s="7" t="s">
        <v>907</v>
      </c>
      <c r="G541" s="7" t="s">
        <v>29</v>
      </c>
      <c r="H541" s="16">
        <v>1</v>
      </c>
      <c r="I541" s="70">
        <v>471010000</v>
      </c>
      <c r="J541" s="1" t="s">
        <v>1054</v>
      </c>
      <c r="K541" s="1" t="s">
        <v>1024</v>
      </c>
      <c r="L541" s="9" t="s">
        <v>579</v>
      </c>
      <c r="M541" s="1"/>
      <c r="N541" s="1" t="s">
        <v>903</v>
      </c>
      <c r="O541" s="13" t="s">
        <v>904</v>
      </c>
      <c r="P541" s="18"/>
      <c r="Q541" s="17" t="s">
        <v>813</v>
      </c>
      <c r="R541" s="13">
        <v>8</v>
      </c>
      <c r="S541" s="13"/>
      <c r="T541" s="148">
        <v>172271.88</v>
      </c>
      <c r="U541" s="71">
        <v>192944.50560000003</v>
      </c>
      <c r="V541" s="1" t="s">
        <v>41</v>
      </c>
      <c r="W541" s="9" t="s">
        <v>568</v>
      </c>
      <c r="X541" s="13"/>
    </row>
    <row r="542" spans="1:24" ht="102" hidden="1">
      <c r="A542" s="2" t="s">
        <v>1819</v>
      </c>
      <c r="B542" s="2" t="s">
        <v>1545</v>
      </c>
      <c r="C542" s="9" t="s">
        <v>901</v>
      </c>
      <c r="D542" s="7" t="s">
        <v>902</v>
      </c>
      <c r="E542" s="7" t="s">
        <v>902</v>
      </c>
      <c r="F542" s="7" t="s">
        <v>902</v>
      </c>
      <c r="G542" s="7" t="s">
        <v>29</v>
      </c>
      <c r="H542" s="16">
        <v>1</v>
      </c>
      <c r="I542" s="70">
        <v>311010000</v>
      </c>
      <c r="J542" s="1" t="s">
        <v>1088</v>
      </c>
      <c r="K542" s="1" t="s">
        <v>1024</v>
      </c>
      <c r="L542" s="9" t="s">
        <v>575</v>
      </c>
      <c r="M542" s="1"/>
      <c r="N542" s="1" t="s">
        <v>903</v>
      </c>
      <c r="O542" s="13" t="s">
        <v>904</v>
      </c>
      <c r="P542" s="18"/>
      <c r="Q542" s="17" t="s">
        <v>813</v>
      </c>
      <c r="R542" s="13">
        <v>2</v>
      </c>
      <c r="S542" s="13"/>
      <c r="T542" s="148">
        <v>9415.92</v>
      </c>
      <c r="U542" s="71">
        <v>10545.830400000001</v>
      </c>
      <c r="V542" s="1" t="s">
        <v>41</v>
      </c>
      <c r="W542" s="9" t="s">
        <v>568</v>
      </c>
      <c r="X542" s="13"/>
    </row>
    <row r="543" spans="1:24" ht="102" hidden="1">
      <c r="A543" s="2" t="s">
        <v>1820</v>
      </c>
      <c r="B543" s="2" t="s">
        <v>1545</v>
      </c>
      <c r="C543" s="9" t="s">
        <v>906</v>
      </c>
      <c r="D543" s="7" t="s">
        <v>907</v>
      </c>
      <c r="E543" s="7" t="s">
        <v>907</v>
      </c>
      <c r="F543" s="7" t="s">
        <v>907</v>
      </c>
      <c r="G543" s="7" t="s">
        <v>29</v>
      </c>
      <c r="H543" s="16">
        <v>1</v>
      </c>
      <c r="I543" s="70">
        <v>311010000</v>
      </c>
      <c r="J543" s="1" t="s">
        <v>1088</v>
      </c>
      <c r="K543" s="1" t="s">
        <v>1024</v>
      </c>
      <c r="L543" s="9" t="s">
        <v>575</v>
      </c>
      <c r="M543" s="1"/>
      <c r="N543" s="1" t="s">
        <v>903</v>
      </c>
      <c r="O543" s="13" t="s">
        <v>904</v>
      </c>
      <c r="P543" s="18"/>
      <c r="Q543" s="17" t="s">
        <v>813</v>
      </c>
      <c r="R543" s="13">
        <v>2</v>
      </c>
      <c r="S543" s="13"/>
      <c r="T543" s="148">
        <v>46291.56</v>
      </c>
      <c r="U543" s="71">
        <v>51846.547200000001</v>
      </c>
      <c r="V543" s="1" t="s">
        <v>41</v>
      </c>
      <c r="W543" s="9" t="s">
        <v>568</v>
      </c>
      <c r="X543" s="13"/>
    </row>
    <row r="544" spans="1:24" ht="102" hidden="1">
      <c r="A544" s="2" t="s">
        <v>1821</v>
      </c>
      <c r="B544" s="2" t="s">
        <v>1545</v>
      </c>
      <c r="C544" s="9" t="s">
        <v>901</v>
      </c>
      <c r="D544" s="7" t="s">
        <v>902</v>
      </c>
      <c r="E544" s="7" t="s">
        <v>902</v>
      </c>
      <c r="F544" s="7" t="s">
        <v>902</v>
      </c>
      <c r="G544" s="7" t="s">
        <v>29</v>
      </c>
      <c r="H544" s="16">
        <v>1</v>
      </c>
      <c r="I544" s="70">
        <v>311010000</v>
      </c>
      <c r="J544" s="1" t="s">
        <v>1088</v>
      </c>
      <c r="K544" s="1" t="s">
        <v>1024</v>
      </c>
      <c r="L544" s="9" t="s">
        <v>757</v>
      </c>
      <c r="M544" s="1"/>
      <c r="N544" s="1" t="s">
        <v>903</v>
      </c>
      <c r="O544" s="13" t="s">
        <v>904</v>
      </c>
      <c r="P544" s="18"/>
      <c r="Q544" s="17" t="s">
        <v>813</v>
      </c>
      <c r="R544" s="13">
        <v>1</v>
      </c>
      <c r="S544" s="13"/>
      <c r="T544" s="148">
        <v>11383.8</v>
      </c>
      <c r="U544" s="71">
        <v>12749.856</v>
      </c>
      <c r="V544" s="1" t="s">
        <v>41</v>
      </c>
      <c r="W544" s="9" t="s">
        <v>568</v>
      </c>
      <c r="X544" s="13"/>
    </row>
    <row r="545" spans="1:24" ht="102" hidden="1">
      <c r="A545" s="2" t="s">
        <v>1822</v>
      </c>
      <c r="B545" s="2" t="s">
        <v>1545</v>
      </c>
      <c r="C545" s="9" t="s">
        <v>906</v>
      </c>
      <c r="D545" s="7" t="s">
        <v>907</v>
      </c>
      <c r="E545" s="7" t="s">
        <v>907</v>
      </c>
      <c r="F545" s="7" t="s">
        <v>907</v>
      </c>
      <c r="G545" s="7" t="s">
        <v>29</v>
      </c>
      <c r="H545" s="16">
        <v>1</v>
      </c>
      <c r="I545" s="70">
        <v>311010000</v>
      </c>
      <c r="J545" s="1" t="s">
        <v>1088</v>
      </c>
      <c r="K545" s="1" t="s">
        <v>1024</v>
      </c>
      <c r="L545" s="9" t="s">
        <v>757</v>
      </c>
      <c r="M545" s="1"/>
      <c r="N545" s="1" t="s">
        <v>903</v>
      </c>
      <c r="O545" s="13" t="s">
        <v>904</v>
      </c>
      <c r="P545" s="18"/>
      <c r="Q545" s="17" t="s">
        <v>813</v>
      </c>
      <c r="R545" s="13">
        <v>1</v>
      </c>
      <c r="S545" s="13"/>
      <c r="T545" s="148">
        <v>130107.96</v>
      </c>
      <c r="U545" s="71">
        <v>145720.91520000002</v>
      </c>
      <c r="V545" s="1" t="s">
        <v>41</v>
      </c>
      <c r="W545" s="9" t="s">
        <v>568</v>
      </c>
      <c r="X545" s="13"/>
    </row>
    <row r="546" spans="1:24" ht="89.25" hidden="1">
      <c r="A546" s="2" t="s">
        <v>1823</v>
      </c>
      <c r="B546" s="2" t="s">
        <v>1545</v>
      </c>
      <c r="C546" s="9" t="s">
        <v>901</v>
      </c>
      <c r="D546" s="7" t="s">
        <v>902</v>
      </c>
      <c r="E546" s="7" t="s">
        <v>902</v>
      </c>
      <c r="F546" s="7" t="s">
        <v>902</v>
      </c>
      <c r="G546" s="7" t="s">
        <v>29</v>
      </c>
      <c r="H546" s="16">
        <v>1</v>
      </c>
      <c r="I546" s="7">
        <v>711210000</v>
      </c>
      <c r="J546" s="385" t="s">
        <v>79</v>
      </c>
      <c r="K546" s="1" t="s">
        <v>1024</v>
      </c>
      <c r="L546" s="9" t="s">
        <v>577</v>
      </c>
      <c r="M546" s="1"/>
      <c r="N546" s="1" t="s">
        <v>903</v>
      </c>
      <c r="O546" s="13" t="s">
        <v>904</v>
      </c>
      <c r="P546" s="18"/>
      <c r="Q546" s="17" t="s">
        <v>813</v>
      </c>
      <c r="R546" s="13">
        <v>1</v>
      </c>
      <c r="S546" s="13"/>
      <c r="T546" s="148">
        <v>8832</v>
      </c>
      <c r="U546" s="71">
        <v>9891.84</v>
      </c>
      <c r="V546" s="1" t="s">
        <v>41</v>
      </c>
      <c r="W546" s="9" t="s">
        <v>568</v>
      </c>
      <c r="X546" s="13"/>
    </row>
    <row r="547" spans="1:24" ht="89.25" hidden="1">
      <c r="A547" s="2" t="s">
        <v>1824</v>
      </c>
      <c r="B547" s="2" t="s">
        <v>1545</v>
      </c>
      <c r="C547" s="9" t="s">
        <v>906</v>
      </c>
      <c r="D547" s="7" t="s">
        <v>907</v>
      </c>
      <c r="E547" s="7" t="s">
        <v>907</v>
      </c>
      <c r="F547" s="7" t="s">
        <v>907</v>
      </c>
      <c r="G547" s="7" t="s">
        <v>29</v>
      </c>
      <c r="H547" s="16">
        <v>1</v>
      </c>
      <c r="I547" s="7">
        <v>711210000</v>
      </c>
      <c r="J547" s="385" t="s">
        <v>79</v>
      </c>
      <c r="K547" s="1" t="s">
        <v>1024</v>
      </c>
      <c r="L547" s="9" t="s">
        <v>577</v>
      </c>
      <c r="M547" s="1"/>
      <c r="N547" s="1" t="s">
        <v>903</v>
      </c>
      <c r="O547" s="13" t="s">
        <v>904</v>
      </c>
      <c r="P547" s="18"/>
      <c r="Q547" s="17" t="s">
        <v>813</v>
      </c>
      <c r="R547" s="13">
        <v>1</v>
      </c>
      <c r="S547" s="13"/>
      <c r="T547" s="148">
        <v>26811.48</v>
      </c>
      <c r="U547" s="71">
        <v>30028.857600000003</v>
      </c>
      <c r="V547" s="1" t="s">
        <v>41</v>
      </c>
      <c r="W547" s="9" t="s">
        <v>568</v>
      </c>
      <c r="X547" s="13"/>
    </row>
    <row r="548" spans="1:24" ht="89.25" hidden="1">
      <c r="A548" s="2" t="s">
        <v>1825</v>
      </c>
      <c r="B548" s="2" t="s">
        <v>1545</v>
      </c>
      <c r="C548" s="9" t="s">
        <v>906</v>
      </c>
      <c r="D548" s="7" t="s">
        <v>907</v>
      </c>
      <c r="E548" s="7" t="s">
        <v>907</v>
      </c>
      <c r="F548" s="7" t="s">
        <v>907</v>
      </c>
      <c r="G548" s="7" t="s">
        <v>29</v>
      </c>
      <c r="H548" s="16">
        <v>1</v>
      </c>
      <c r="I548" s="7">
        <v>231010000</v>
      </c>
      <c r="J548" s="385" t="s">
        <v>3259</v>
      </c>
      <c r="K548" s="1" t="s">
        <v>1024</v>
      </c>
      <c r="L548" s="9" t="s">
        <v>580</v>
      </c>
      <c r="M548" s="1"/>
      <c r="N548" s="1" t="s">
        <v>903</v>
      </c>
      <c r="O548" s="13" t="s">
        <v>904</v>
      </c>
      <c r="P548" s="18"/>
      <c r="Q548" s="17" t="s">
        <v>813</v>
      </c>
      <c r="R548" s="13">
        <v>9</v>
      </c>
      <c r="S548" s="13"/>
      <c r="T548" s="148">
        <v>104273.28</v>
      </c>
      <c r="U548" s="71">
        <v>116786.0736</v>
      </c>
      <c r="V548" s="1" t="s">
        <v>41</v>
      </c>
      <c r="W548" s="9" t="s">
        <v>568</v>
      </c>
      <c r="X548" s="13"/>
    </row>
    <row r="549" spans="1:24" ht="216.75" hidden="1">
      <c r="A549" s="2" t="s">
        <v>1826</v>
      </c>
      <c r="B549" s="2" t="s">
        <v>1545</v>
      </c>
      <c r="C549" s="9" t="s">
        <v>831</v>
      </c>
      <c r="D549" s="7" t="s">
        <v>832</v>
      </c>
      <c r="E549" s="7" t="s">
        <v>833</v>
      </c>
      <c r="F549" s="7" t="s">
        <v>926</v>
      </c>
      <c r="G549" s="7" t="s">
        <v>67</v>
      </c>
      <c r="H549" s="16">
        <v>1</v>
      </c>
      <c r="I549" s="7">
        <v>231010000</v>
      </c>
      <c r="J549" s="1" t="s">
        <v>3260</v>
      </c>
      <c r="K549" s="9" t="s">
        <v>4274</v>
      </c>
      <c r="L549" s="9" t="s">
        <v>927</v>
      </c>
      <c r="M549" s="1"/>
      <c r="N549" s="1" t="s">
        <v>108</v>
      </c>
      <c r="O549" s="13" t="s">
        <v>567</v>
      </c>
      <c r="P549" s="18"/>
      <c r="Q549" s="17" t="s">
        <v>32</v>
      </c>
      <c r="R549" s="13">
        <v>1</v>
      </c>
      <c r="S549" s="13"/>
      <c r="T549" s="148">
        <v>474984</v>
      </c>
      <c r="U549" s="71">
        <v>531982.08000000007</v>
      </c>
      <c r="V549" s="13" t="s">
        <v>41</v>
      </c>
      <c r="W549" s="9" t="s">
        <v>568</v>
      </c>
      <c r="X549" s="13"/>
    </row>
    <row r="550" spans="1:24" ht="216.75" hidden="1">
      <c r="A550" s="2" t="s">
        <v>1827</v>
      </c>
      <c r="B550" s="2" t="s">
        <v>1545</v>
      </c>
      <c r="C550" s="9" t="s">
        <v>824</v>
      </c>
      <c r="D550" s="7" t="s">
        <v>837</v>
      </c>
      <c r="E550" s="7" t="s">
        <v>838</v>
      </c>
      <c r="F550" s="7" t="s">
        <v>926</v>
      </c>
      <c r="G550" s="7" t="s">
        <v>67</v>
      </c>
      <c r="H550" s="16">
        <v>1</v>
      </c>
      <c r="I550" s="7">
        <v>231010000</v>
      </c>
      <c r="J550" s="1" t="s">
        <v>3260</v>
      </c>
      <c r="K550" s="9" t="s">
        <v>4274</v>
      </c>
      <c r="L550" s="9" t="s">
        <v>927</v>
      </c>
      <c r="M550" s="1"/>
      <c r="N550" s="1" t="s">
        <v>108</v>
      </c>
      <c r="O550" s="13" t="s">
        <v>567</v>
      </c>
      <c r="P550" s="18"/>
      <c r="Q550" s="17" t="s">
        <v>32</v>
      </c>
      <c r="R550" s="13">
        <v>1</v>
      </c>
      <c r="S550" s="13"/>
      <c r="T550" s="148">
        <v>1505916</v>
      </c>
      <c r="U550" s="71">
        <v>1686625.9200000002</v>
      </c>
      <c r="V550" s="13" t="s">
        <v>41</v>
      </c>
      <c r="W550" s="9" t="s">
        <v>568</v>
      </c>
      <c r="X550" s="13"/>
    </row>
    <row r="551" spans="1:24" ht="216.75" hidden="1">
      <c r="A551" s="2" t="s">
        <v>1828</v>
      </c>
      <c r="B551" s="2" t="s">
        <v>1545</v>
      </c>
      <c r="C551" s="9" t="s">
        <v>824</v>
      </c>
      <c r="D551" s="7" t="s">
        <v>825</v>
      </c>
      <c r="E551" s="7" t="s">
        <v>826</v>
      </c>
      <c r="F551" s="7" t="s">
        <v>926</v>
      </c>
      <c r="G551" s="7" t="s">
        <v>67</v>
      </c>
      <c r="H551" s="16">
        <v>1</v>
      </c>
      <c r="I551" s="7">
        <v>231010000</v>
      </c>
      <c r="J551" s="1" t="s">
        <v>3260</v>
      </c>
      <c r="K551" s="9" t="s">
        <v>4274</v>
      </c>
      <c r="L551" s="9" t="s">
        <v>927</v>
      </c>
      <c r="M551" s="1"/>
      <c r="N551" s="1" t="s">
        <v>108</v>
      </c>
      <c r="O551" s="13" t="s">
        <v>567</v>
      </c>
      <c r="P551" s="18"/>
      <c r="Q551" s="17" t="s">
        <v>32</v>
      </c>
      <c r="R551" s="13">
        <v>1</v>
      </c>
      <c r="S551" s="13"/>
      <c r="T551" s="148">
        <v>1684584</v>
      </c>
      <c r="U551" s="71">
        <v>1886734.08</v>
      </c>
      <c r="V551" s="13" t="s">
        <v>41</v>
      </c>
      <c r="W551" s="9" t="s">
        <v>568</v>
      </c>
      <c r="X551" s="13"/>
    </row>
    <row r="552" spans="1:24" ht="280.5" hidden="1">
      <c r="A552" s="2" t="s">
        <v>1829</v>
      </c>
      <c r="B552" s="2" t="s">
        <v>1545</v>
      </c>
      <c r="C552" s="9" t="s">
        <v>831</v>
      </c>
      <c r="D552" s="7" t="s">
        <v>832</v>
      </c>
      <c r="E552" s="7" t="s">
        <v>833</v>
      </c>
      <c r="F552" s="7" t="s">
        <v>931</v>
      </c>
      <c r="G552" s="7" t="s">
        <v>67</v>
      </c>
      <c r="H552" s="16">
        <v>1</v>
      </c>
      <c r="I552" s="7">
        <v>231010000</v>
      </c>
      <c r="J552" s="1" t="s">
        <v>3260</v>
      </c>
      <c r="K552" s="9" t="s">
        <v>4274</v>
      </c>
      <c r="L552" s="9" t="s">
        <v>932</v>
      </c>
      <c r="M552" s="1"/>
      <c r="N552" s="1" t="s">
        <v>108</v>
      </c>
      <c r="O552" s="13" t="s">
        <v>567</v>
      </c>
      <c r="P552" s="18"/>
      <c r="Q552" s="17" t="s">
        <v>32</v>
      </c>
      <c r="R552" s="13">
        <v>1</v>
      </c>
      <c r="S552" s="13"/>
      <c r="T552" s="148">
        <v>111024</v>
      </c>
      <c r="U552" s="71">
        <v>124346.88</v>
      </c>
      <c r="V552" s="13" t="s">
        <v>41</v>
      </c>
      <c r="W552" s="9" t="s">
        <v>568</v>
      </c>
      <c r="X552" s="13"/>
    </row>
    <row r="553" spans="1:24" ht="280.5" hidden="1">
      <c r="A553" s="2" t="s">
        <v>1830</v>
      </c>
      <c r="B553" s="2" t="s">
        <v>1545</v>
      </c>
      <c r="C553" s="9" t="s">
        <v>824</v>
      </c>
      <c r="D553" s="7" t="s">
        <v>837</v>
      </c>
      <c r="E553" s="7" t="s">
        <v>838</v>
      </c>
      <c r="F553" s="7" t="s">
        <v>931</v>
      </c>
      <c r="G553" s="7" t="s">
        <v>67</v>
      </c>
      <c r="H553" s="16">
        <v>1</v>
      </c>
      <c r="I553" s="7">
        <v>231010000</v>
      </c>
      <c r="J553" s="1" t="s">
        <v>3260</v>
      </c>
      <c r="K553" s="9" t="s">
        <v>4274</v>
      </c>
      <c r="L553" s="9" t="s">
        <v>932</v>
      </c>
      <c r="M553" s="1"/>
      <c r="N553" s="1" t="s">
        <v>108</v>
      </c>
      <c r="O553" s="13" t="s">
        <v>567</v>
      </c>
      <c r="P553" s="18"/>
      <c r="Q553" s="17" t="s">
        <v>32</v>
      </c>
      <c r="R553" s="13">
        <v>1</v>
      </c>
      <c r="S553" s="13"/>
      <c r="T553" s="148">
        <v>377500</v>
      </c>
      <c r="U553" s="71">
        <v>422800.00000000006</v>
      </c>
      <c r="V553" s="13" t="s">
        <v>41</v>
      </c>
      <c r="W553" s="9" t="s">
        <v>568</v>
      </c>
      <c r="X553" s="13"/>
    </row>
    <row r="554" spans="1:24" ht="280.5" hidden="1">
      <c r="A554" s="2" t="s">
        <v>1831</v>
      </c>
      <c r="B554" s="2" t="s">
        <v>1545</v>
      </c>
      <c r="C554" s="9" t="s">
        <v>824</v>
      </c>
      <c r="D554" s="7" t="s">
        <v>825</v>
      </c>
      <c r="E554" s="7" t="s">
        <v>826</v>
      </c>
      <c r="F554" s="7" t="s">
        <v>931</v>
      </c>
      <c r="G554" s="7" t="s">
        <v>67</v>
      </c>
      <c r="H554" s="16">
        <v>1</v>
      </c>
      <c r="I554" s="7">
        <v>231010000</v>
      </c>
      <c r="J554" s="1" t="s">
        <v>3260</v>
      </c>
      <c r="K554" s="9" t="s">
        <v>4274</v>
      </c>
      <c r="L554" s="9" t="s">
        <v>932</v>
      </c>
      <c r="M554" s="1"/>
      <c r="N554" s="1" t="s">
        <v>108</v>
      </c>
      <c r="O554" s="13" t="s">
        <v>567</v>
      </c>
      <c r="P554" s="18"/>
      <c r="Q554" s="17" t="s">
        <v>32</v>
      </c>
      <c r="R554" s="13">
        <v>1</v>
      </c>
      <c r="S554" s="13"/>
      <c r="T554" s="148">
        <v>412368</v>
      </c>
      <c r="U554" s="71">
        <v>461852.16000000003</v>
      </c>
      <c r="V554" s="13" t="s">
        <v>41</v>
      </c>
      <c r="W554" s="9" t="s">
        <v>568</v>
      </c>
      <c r="X554" s="13"/>
    </row>
    <row r="555" spans="1:24" ht="178.5" hidden="1">
      <c r="A555" s="2" t="s">
        <v>1832</v>
      </c>
      <c r="B555" s="2" t="s">
        <v>1545</v>
      </c>
      <c r="C555" s="9" t="s">
        <v>831</v>
      </c>
      <c r="D555" s="7" t="s">
        <v>832</v>
      </c>
      <c r="E555" s="7" t="s">
        <v>833</v>
      </c>
      <c r="F555" s="7" t="s">
        <v>926</v>
      </c>
      <c r="G555" s="7" t="s">
        <v>67</v>
      </c>
      <c r="H555" s="16">
        <v>1</v>
      </c>
      <c r="I555" s="7">
        <v>271010000</v>
      </c>
      <c r="J555" s="1" t="s">
        <v>1070</v>
      </c>
      <c r="K555" s="9" t="s">
        <v>4274</v>
      </c>
      <c r="L555" s="9" t="s">
        <v>936</v>
      </c>
      <c r="M555" s="1"/>
      <c r="N555" s="1" t="s">
        <v>108</v>
      </c>
      <c r="O555" s="13" t="s">
        <v>567</v>
      </c>
      <c r="P555" s="18"/>
      <c r="Q555" s="17" t="s">
        <v>32</v>
      </c>
      <c r="R555" s="13" t="s">
        <v>937</v>
      </c>
      <c r="S555" s="13"/>
      <c r="T555" s="148">
        <v>163020</v>
      </c>
      <c r="U555" s="71">
        <v>182582.40000000002</v>
      </c>
      <c r="V555" s="13" t="s">
        <v>41</v>
      </c>
      <c r="W555" s="9" t="s">
        <v>568</v>
      </c>
      <c r="X555" s="13"/>
    </row>
    <row r="556" spans="1:24" ht="178.5" hidden="1">
      <c r="A556" s="2" t="s">
        <v>1833</v>
      </c>
      <c r="B556" s="2" t="s">
        <v>1545</v>
      </c>
      <c r="C556" s="9" t="s">
        <v>824</v>
      </c>
      <c r="D556" s="7" t="s">
        <v>837</v>
      </c>
      <c r="E556" s="7" t="s">
        <v>838</v>
      </c>
      <c r="F556" s="7" t="s">
        <v>926</v>
      </c>
      <c r="G556" s="7" t="s">
        <v>67</v>
      </c>
      <c r="H556" s="16">
        <v>1</v>
      </c>
      <c r="I556" s="7">
        <v>271010000</v>
      </c>
      <c r="J556" s="1" t="s">
        <v>1070</v>
      </c>
      <c r="K556" s="9" t="s">
        <v>4274</v>
      </c>
      <c r="L556" s="9" t="s">
        <v>936</v>
      </c>
      <c r="M556" s="1"/>
      <c r="N556" s="1" t="s">
        <v>108</v>
      </c>
      <c r="O556" s="13" t="s">
        <v>567</v>
      </c>
      <c r="P556" s="18"/>
      <c r="Q556" s="17" t="s">
        <v>32</v>
      </c>
      <c r="R556" s="13" t="s">
        <v>937</v>
      </c>
      <c r="S556" s="13"/>
      <c r="T556" s="148">
        <v>232180</v>
      </c>
      <c r="U556" s="71">
        <v>260041.60000000003</v>
      </c>
      <c r="V556" s="13" t="s">
        <v>41</v>
      </c>
      <c r="W556" s="9" t="s">
        <v>568</v>
      </c>
      <c r="X556" s="13"/>
    </row>
    <row r="557" spans="1:24" ht="178.5" hidden="1">
      <c r="A557" s="2" t="s">
        <v>1834</v>
      </c>
      <c r="B557" s="2" t="s">
        <v>1545</v>
      </c>
      <c r="C557" s="9" t="s">
        <v>824</v>
      </c>
      <c r="D557" s="7" t="s">
        <v>825</v>
      </c>
      <c r="E557" s="7" t="s">
        <v>826</v>
      </c>
      <c r="F557" s="7" t="s">
        <v>926</v>
      </c>
      <c r="G557" s="7" t="s">
        <v>67</v>
      </c>
      <c r="H557" s="16">
        <v>1</v>
      </c>
      <c r="I557" s="7">
        <v>271010000</v>
      </c>
      <c r="J557" s="1" t="s">
        <v>1070</v>
      </c>
      <c r="K557" s="9" t="s">
        <v>4274</v>
      </c>
      <c r="L557" s="9" t="s">
        <v>936</v>
      </c>
      <c r="M557" s="1"/>
      <c r="N557" s="1" t="s">
        <v>108</v>
      </c>
      <c r="O557" s="13" t="s">
        <v>567</v>
      </c>
      <c r="P557" s="18"/>
      <c r="Q557" s="17" t="s">
        <v>32</v>
      </c>
      <c r="R557" s="13" t="s">
        <v>937</v>
      </c>
      <c r="S557" s="13"/>
      <c r="T557" s="148">
        <v>7500</v>
      </c>
      <c r="U557" s="71">
        <v>8400</v>
      </c>
      <c r="V557" s="13" t="s">
        <v>41</v>
      </c>
      <c r="W557" s="9" t="s">
        <v>568</v>
      </c>
      <c r="X557" s="13"/>
    </row>
    <row r="558" spans="1:24" ht="242.25" hidden="1">
      <c r="A558" s="2" t="s">
        <v>1835</v>
      </c>
      <c r="B558" s="2" t="s">
        <v>1545</v>
      </c>
      <c r="C558" s="9" t="s">
        <v>831</v>
      </c>
      <c r="D558" s="7" t="s">
        <v>832</v>
      </c>
      <c r="E558" s="7" t="s">
        <v>833</v>
      </c>
      <c r="F558" s="7" t="s">
        <v>931</v>
      </c>
      <c r="G558" s="7" t="s">
        <v>67</v>
      </c>
      <c r="H558" s="16">
        <v>1</v>
      </c>
      <c r="I558" s="7">
        <v>271010000</v>
      </c>
      <c r="J558" s="1" t="s">
        <v>1070</v>
      </c>
      <c r="K558" s="9" t="s">
        <v>4274</v>
      </c>
      <c r="L558" s="9" t="s">
        <v>941</v>
      </c>
      <c r="M558" s="1"/>
      <c r="N558" s="1" t="s">
        <v>108</v>
      </c>
      <c r="O558" s="13" t="s">
        <v>567</v>
      </c>
      <c r="P558" s="18"/>
      <c r="Q558" s="17" t="s">
        <v>32</v>
      </c>
      <c r="R558" s="13" t="s">
        <v>937</v>
      </c>
      <c r="S558" s="13"/>
      <c r="T558" s="148">
        <v>85932</v>
      </c>
      <c r="U558" s="71">
        <v>96243.840000000011</v>
      </c>
      <c r="V558" s="13" t="s">
        <v>41</v>
      </c>
      <c r="W558" s="9" t="s">
        <v>568</v>
      </c>
      <c r="X558" s="13"/>
    </row>
    <row r="559" spans="1:24" ht="242.25" hidden="1">
      <c r="A559" s="2" t="s">
        <v>1836</v>
      </c>
      <c r="B559" s="2" t="s">
        <v>1545</v>
      </c>
      <c r="C559" s="9" t="s">
        <v>824</v>
      </c>
      <c r="D559" s="7" t="s">
        <v>837</v>
      </c>
      <c r="E559" s="7" t="s">
        <v>838</v>
      </c>
      <c r="F559" s="7" t="s">
        <v>931</v>
      </c>
      <c r="G559" s="7" t="s">
        <v>67</v>
      </c>
      <c r="H559" s="16">
        <v>1</v>
      </c>
      <c r="I559" s="7">
        <v>271010000</v>
      </c>
      <c r="J559" s="1" t="s">
        <v>1070</v>
      </c>
      <c r="K559" s="9" t="s">
        <v>4274</v>
      </c>
      <c r="L559" s="9" t="s">
        <v>941</v>
      </c>
      <c r="M559" s="1"/>
      <c r="N559" s="1" t="s">
        <v>108</v>
      </c>
      <c r="O559" s="13" t="s">
        <v>567</v>
      </c>
      <c r="P559" s="18"/>
      <c r="Q559" s="17" t="s">
        <v>32</v>
      </c>
      <c r="R559" s="13" t="s">
        <v>937</v>
      </c>
      <c r="S559" s="13"/>
      <c r="T559" s="148">
        <v>122388</v>
      </c>
      <c r="U559" s="71">
        <v>137074.56000000003</v>
      </c>
      <c r="V559" s="13" t="s">
        <v>41</v>
      </c>
      <c r="W559" s="9" t="s">
        <v>568</v>
      </c>
      <c r="X559" s="13"/>
    </row>
    <row r="560" spans="1:24" ht="242.25" hidden="1">
      <c r="A560" s="2" t="s">
        <v>1837</v>
      </c>
      <c r="B560" s="2" t="s">
        <v>1545</v>
      </c>
      <c r="C560" s="9" t="s">
        <v>824</v>
      </c>
      <c r="D560" s="7" t="s">
        <v>825</v>
      </c>
      <c r="E560" s="7" t="s">
        <v>826</v>
      </c>
      <c r="F560" s="7" t="s">
        <v>931</v>
      </c>
      <c r="G560" s="7" t="s">
        <v>67</v>
      </c>
      <c r="H560" s="16">
        <v>1</v>
      </c>
      <c r="I560" s="7">
        <v>271010000</v>
      </c>
      <c r="J560" s="1" t="s">
        <v>1070</v>
      </c>
      <c r="K560" s="9" t="s">
        <v>4274</v>
      </c>
      <c r="L560" s="9" t="s">
        <v>941</v>
      </c>
      <c r="M560" s="1"/>
      <c r="N560" s="1" t="s">
        <v>108</v>
      </c>
      <c r="O560" s="13" t="s">
        <v>567</v>
      </c>
      <c r="P560" s="18"/>
      <c r="Q560" s="17" t="s">
        <v>32</v>
      </c>
      <c r="R560" s="13" t="s">
        <v>937</v>
      </c>
      <c r="S560" s="13"/>
      <c r="T560" s="148">
        <v>15000</v>
      </c>
      <c r="U560" s="71">
        <v>16800</v>
      </c>
      <c r="V560" s="13" t="s">
        <v>41</v>
      </c>
      <c r="W560" s="9" t="s">
        <v>568</v>
      </c>
      <c r="X560" s="13"/>
    </row>
    <row r="561" spans="1:24" ht="191.25" hidden="1">
      <c r="A561" s="2" t="s">
        <v>1838</v>
      </c>
      <c r="B561" s="2" t="s">
        <v>1545</v>
      </c>
      <c r="C561" s="9" t="s">
        <v>831</v>
      </c>
      <c r="D561" s="7" t="s">
        <v>832</v>
      </c>
      <c r="E561" s="7" t="s">
        <v>833</v>
      </c>
      <c r="F561" s="7" t="s">
        <v>926</v>
      </c>
      <c r="G561" s="7" t="s">
        <v>67</v>
      </c>
      <c r="H561" s="16">
        <v>1</v>
      </c>
      <c r="I561" s="70">
        <v>471010000</v>
      </c>
      <c r="J561" s="1" t="s">
        <v>1054</v>
      </c>
      <c r="K561" s="9" t="s">
        <v>4274</v>
      </c>
      <c r="L561" s="9" t="s">
        <v>945</v>
      </c>
      <c r="M561" s="1"/>
      <c r="N561" s="1" t="s">
        <v>108</v>
      </c>
      <c r="O561" s="13" t="s">
        <v>567</v>
      </c>
      <c r="P561" s="18"/>
      <c r="Q561" s="17" t="s">
        <v>32</v>
      </c>
      <c r="R561" s="13">
        <v>1</v>
      </c>
      <c r="S561" s="13"/>
      <c r="T561" s="148">
        <v>414351</v>
      </c>
      <c r="U561" s="71">
        <v>464073.12000000005</v>
      </c>
      <c r="V561" s="13" t="s">
        <v>41</v>
      </c>
      <c r="W561" s="9" t="s">
        <v>568</v>
      </c>
      <c r="X561" s="13"/>
    </row>
    <row r="562" spans="1:24" ht="191.25" hidden="1">
      <c r="A562" s="2" t="s">
        <v>1839</v>
      </c>
      <c r="B562" s="2" t="s">
        <v>1545</v>
      </c>
      <c r="C562" s="9" t="s">
        <v>824</v>
      </c>
      <c r="D562" s="7" t="s">
        <v>837</v>
      </c>
      <c r="E562" s="7" t="s">
        <v>838</v>
      </c>
      <c r="F562" s="7" t="s">
        <v>926</v>
      </c>
      <c r="G562" s="7" t="s">
        <v>67</v>
      </c>
      <c r="H562" s="16">
        <v>1</v>
      </c>
      <c r="I562" s="70">
        <v>471010000</v>
      </c>
      <c r="J562" s="1" t="s">
        <v>1054</v>
      </c>
      <c r="K562" s="9" t="s">
        <v>4274</v>
      </c>
      <c r="L562" s="9" t="s">
        <v>945</v>
      </c>
      <c r="M562" s="1"/>
      <c r="N562" s="1" t="s">
        <v>108</v>
      </c>
      <c r="O562" s="13" t="s">
        <v>567</v>
      </c>
      <c r="P562" s="18"/>
      <c r="Q562" s="17" t="s">
        <v>32</v>
      </c>
      <c r="R562" s="13">
        <v>1</v>
      </c>
      <c r="S562" s="13"/>
      <c r="T562" s="148">
        <v>1262646</v>
      </c>
      <c r="U562" s="71">
        <v>1414163.52</v>
      </c>
      <c r="V562" s="13" t="s">
        <v>41</v>
      </c>
      <c r="W562" s="9" t="s">
        <v>568</v>
      </c>
      <c r="X562" s="13"/>
    </row>
    <row r="563" spans="1:24" ht="191.25" hidden="1">
      <c r="A563" s="2" t="s">
        <v>1840</v>
      </c>
      <c r="B563" s="2" t="s">
        <v>1545</v>
      </c>
      <c r="C563" s="9" t="s">
        <v>824</v>
      </c>
      <c r="D563" s="7" t="s">
        <v>825</v>
      </c>
      <c r="E563" s="7" t="s">
        <v>826</v>
      </c>
      <c r="F563" s="7" t="s">
        <v>926</v>
      </c>
      <c r="G563" s="7" t="s">
        <v>67</v>
      </c>
      <c r="H563" s="16">
        <v>1</v>
      </c>
      <c r="I563" s="70">
        <v>471010000</v>
      </c>
      <c r="J563" s="1" t="s">
        <v>1054</v>
      </c>
      <c r="K563" s="9" t="s">
        <v>4274</v>
      </c>
      <c r="L563" s="9" t="s">
        <v>945</v>
      </c>
      <c r="M563" s="1"/>
      <c r="N563" s="1" t="s">
        <v>108</v>
      </c>
      <c r="O563" s="13" t="s">
        <v>567</v>
      </c>
      <c r="P563" s="18"/>
      <c r="Q563" s="17" t="s">
        <v>32</v>
      </c>
      <c r="R563" s="13">
        <v>1</v>
      </c>
      <c r="S563" s="13"/>
      <c r="T563" s="148">
        <v>1302246</v>
      </c>
      <c r="U563" s="71">
        <v>1458515.5200000003</v>
      </c>
      <c r="V563" s="13" t="s">
        <v>41</v>
      </c>
      <c r="W563" s="9" t="s">
        <v>568</v>
      </c>
      <c r="X563" s="13"/>
    </row>
    <row r="564" spans="1:24" ht="153" hidden="1">
      <c r="A564" s="2" t="s">
        <v>1841</v>
      </c>
      <c r="B564" s="2" t="s">
        <v>1545</v>
      </c>
      <c r="C564" s="9" t="s">
        <v>831</v>
      </c>
      <c r="D564" s="7" t="s">
        <v>832</v>
      </c>
      <c r="E564" s="7" t="s">
        <v>833</v>
      </c>
      <c r="F564" s="7" t="s">
        <v>931</v>
      </c>
      <c r="G564" s="7" t="s">
        <v>67</v>
      </c>
      <c r="H564" s="16">
        <v>1</v>
      </c>
      <c r="I564" s="70">
        <v>471010000</v>
      </c>
      <c r="J564" s="1" t="s">
        <v>1054</v>
      </c>
      <c r="K564" s="9" t="s">
        <v>4274</v>
      </c>
      <c r="L564" s="9" t="s">
        <v>949</v>
      </c>
      <c r="M564" s="1"/>
      <c r="N564" s="1" t="s">
        <v>108</v>
      </c>
      <c r="O564" s="13" t="s">
        <v>567</v>
      </c>
      <c r="P564" s="18"/>
      <c r="Q564" s="17" t="s">
        <v>32</v>
      </c>
      <c r="R564" s="13">
        <v>1</v>
      </c>
      <c r="S564" s="13"/>
      <c r="T564" s="148">
        <v>72918.720000000001</v>
      </c>
      <c r="U564" s="71">
        <v>81668.966400000005</v>
      </c>
      <c r="V564" s="13" t="s">
        <v>41</v>
      </c>
      <c r="W564" s="9" t="s">
        <v>568</v>
      </c>
      <c r="X564" s="13"/>
    </row>
    <row r="565" spans="1:24" ht="153" hidden="1">
      <c r="A565" s="2" t="s">
        <v>1842</v>
      </c>
      <c r="B565" s="2" t="s">
        <v>1545</v>
      </c>
      <c r="C565" s="9" t="s">
        <v>824</v>
      </c>
      <c r="D565" s="7" t="s">
        <v>837</v>
      </c>
      <c r="E565" s="7" t="s">
        <v>838</v>
      </c>
      <c r="F565" s="7" t="s">
        <v>931</v>
      </c>
      <c r="G565" s="7" t="s">
        <v>67</v>
      </c>
      <c r="H565" s="16">
        <v>1</v>
      </c>
      <c r="I565" s="70">
        <v>471010000</v>
      </c>
      <c r="J565" s="1" t="s">
        <v>1054</v>
      </c>
      <c r="K565" s="9" t="s">
        <v>4274</v>
      </c>
      <c r="L565" s="9" t="s">
        <v>949</v>
      </c>
      <c r="M565" s="1"/>
      <c r="N565" s="1" t="s">
        <v>108</v>
      </c>
      <c r="O565" s="13" t="s">
        <v>567</v>
      </c>
      <c r="P565" s="18"/>
      <c r="Q565" s="17" t="s">
        <v>32</v>
      </c>
      <c r="R565" s="13">
        <v>1</v>
      </c>
      <c r="S565" s="13"/>
      <c r="T565" s="148">
        <v>235368.24</v>
      </c>
      <c r="U565" s="71">
        <v>263612.42879999999</v>
      </c>
      <c r="V565" s="13" t="s">
        <v>41</v>
      </c>
      <c r="W565" s="9" t="s">
        <v>568</v>
      </c>
      <c r="X565" s="13"/>
    </row>
    <row r="566" spans="1:24" ht="153" hidden="1">
      <c r="A566" s="2" t="s">
        <v>1843</v>
      </c>
      <c r="B566" s="2" t="s">
        <v>1545</v>
      </c>
      <c r="C566" s="9" t="s">
        <v>824</v>
      </c>
      <c r="D566" s="7" t="s">
        <v>825</v>
      </c>
      <c r="E566" s="7" t="s">
        <v>826</v>
      </c>
      <c r="F566" s="7" t="s">
        <v>931</v>
      </c>
      <c r="G566" s="7" t="s">
        <v>67</v>
      </c>
      <c r="H566" s="16">
        <v>1</v>
      </c>
      <c r="I566" s="70">
        <v>471010000</v>
      </c>
      <c r="J566" s="1" t="s">
        <v>1054</v>
      </c>
      <c r="K566" s="9" t="s">
        <v>4274</v>
      </c>
      <c r="L566" s="9" t="s">
        <v>949</v>
      </c>
      <c r="M566" s="1"/>
      <c r="N566" s="1" t="s">
        <v>108</v>
      </c>
      <c r="O566" s="13" t="s">
        <v>567</v>
      </c>
      <c r="P566" s="18"/>
      <c r="Q566" s="17" t="s">
        <v>32</v>
      </c>
      <c r="R566" s="13">
        <v>1</v>
      </c>
      <c r="S566" s="13"/>
      <c r="T566" s="148">
        <v>229173.12</v>
      </c>
      <c r="U566" s="71">
        <v>256673.89440000002</v>
      </c>
      <c r="V566" s="13" t="s">
        <v>41</v>
      </c>
      <c r="W566" s="9" t="s">
        <v>568</v>
      </c>
      <c r="X566" s="13"/>
    </row>
    <row r="567" spans="1:24" ht="174.75" hidden="1" customHeight="1">
      <c r="A567" s="2" t="s">
        <v>1844</v>
      </c>
      <c r="B567" s="2" t="s">
        <v>1545</v>
      </c>
      <c r="C567" s="9" t="s">
        <v>831</v>
      </c>
      <c r="D567" s="7" t="s">
        <v>832</v>
      </c>
      <c r="E567" s="7" t="s">
        <v>833</v>
      </c>
      <c r="F567" s="7" t="s">
        <v>926</v>
      </c>
      <c r="G567" s="7" t="s">
        <v>67</v>
      </c>
      <c r="H567" s="16">
        <v>1</v>
      </c>
      <c r="I567" s="7">
        <v>711210000</v>
      </c>
      <c r="J567" s="385" t="s">
        <v>79</v>
      </c>
      <c r="K567" s="9" t="s">
        <v>4274</v>
      </c>
      <c r="L567" s="9" t="s">
        <v>577</v>
      </c>
      <c r="M567" s="1"/>
      <c r="N567" s="1" t="s">
        <v>108</v>
      </c>
      <c r="O567" s="13" t="s">
        <v>567</v>
      </c>
      <c r="P567" s="18"/>
      <c r="Q567" s="17" t="s">
        <v>32</v>
      </c>
      <c r="R567" s="13">
        <v>1</v>
      </c>
      <c r="S567" s="13"/>
      <c r="T567" s="148">
        <v>45513.052199999998</v>
      </c>
      <c r="U567" s="71">
        <v>50974.618464000006</v>
      </c>
      <c r="V567" s="13" t="s">
        <v>41</v>
      </c>
      <c r="W567" s="9" t="s">
        <v>568</v>
      </c>
      <c r="X567" s="13"/>
    </row>
    <row r="568" spans="1:24" ht="153" hidden="1">
      <c r="A568" s="2" t="s">
        <v>1845</v>
      </c>
      <c r="B568" s="2" t="s">
        <v>1545</v>
      </c>
      <c r="C568" s="9" t="s">
        <v>824</v>
      </c>
      <c r="D568" s="7" t="s">
        <v>837</v>
      </c>
      <c r="E568" s="7" t="s">
        <v>838</v>
      </c>
      <c r="F568" s="7" t="s">
        <v>926</v>
      </c>
      <c r="G568" s="7" t="s">
        <v>67</v>
      </c>
      <c r="H568" s="16">
        <v>1</v>
      </c>
      <c r="I568" s="7">
        <v>711210000</v>
      </c>
      <c r="J568" s="385" t="s">
        <v>79</v>
      </c>
      <c r="K568" s="9" t="s">
        <v>4274</v>
      </c>
      <c r="L568" s="9" t="s">
        <v>577</v>
      </c>
      <c r="M568" s="1"/>
      <c r="N568" s="1" t="s">
        <v>108</v>
      </c>
      <c r="O568" s="13" t="s">
        <v>567</v>
      </c>
      <c r="P568" s="18"/>
      <c r="Q568" s="17" t="s">
        <v>32</v>
      </c>
      <c r="R568" s="13">
        <v>1</v>
      </c>
      <c r="S568" s="13"/>
      <c r="T568" s="148">
        <v>26729.88</v>
      </c>
      <c r="U568" s="71">
        <v>29937.465600000003</v>
      </c>
      <c r="V568" s="13" t="s">
        <v>41</v>
      </c>
      <c r="W568" s="9" t="s">
        <v>568</v>
      </c>
      <c r="X568" s="13"/>
    </row>
    <row r="569" spans="1:24" ht="114.75" hidden="1">
      <c r="A569" s="2" t="s">
        <v>1846</v>
      </c>
      <c r="B569" s="2" t="s">
        <v>1545</v>
      </c>
      <c r="C569" s="9" t="s">
        <v>824</v>
      </c>
      <c r="D569" s="7" t="s">
        <v>825</v>
      </c>
      <c r="E569" s="7" t="s">
        <v>826</v>
      </c>
      <c r="F569" s="7" t="s">
        <v>926</v>
      </c>
      <c r="G569" s="7" t="s">
        <v>67</v>
      </c>
      <c r="H569" s="16">
        <v>1</v>
      </c>
      <c r="I569" s="7">
        <v>711210000</v>
      </c>
      <c r="J569" s="385" t="s">
        <v>79</v>
      </c>
      <c r="K569" s="9" t="s">
        <v>4274</v>
      </c>
      <c r="L569" s="9" t="s">
        <v>577</v>
      </c>
      <c r="M569" s="1"/>
      <c r="N569" s="1" t="s">
        <v>108</v>
      </c>
      <c r="O569" s="13" t="s">
        <v>567</v>
      </c>
      <c r="P569" s="18"/>
      <c r="Q569" s="17" t="s">
        <v>32</v>
      </c>
      <c r="R569" s="13">
        <v>1</v>
      </c>
      <c r="S569" s="13"/>
      <c r="T569" s="148">
        <v>109612.24</v>
      </c>
      <c r="U569" s="71">
        <v>122765.70880000002</v>
      </c>
      <c r="V569" s="13" t="s">
        <v>41</v>
      </c>
      <c r="W569" s="9" t="s">
        <v>568</v>
      </c>
      <c r="X569" s="13"/>
    </row>
    <row r="570" spans="1:24" ht="153" hidden="1">
      <c r="A570" s="2" t="s">
        <v>1847</v>
      </c>
      <c r="B570" s="2" t="s">
        <v>1545</v>
      </c>
      <c r="C570" s="9" t="s">
        <v>831</v>
      </c>
      <c r="D570" s="7" t="s">
        <v>832</v>
      </c>
      <c r="E570" s="7" t="s">
        <v>833</v>
      </c>
      <c r="F570" s="7" t="s">
        <v>931</v>
      </c>
      <c r="G570" s="7" t="s">
        <v>67</v>
      </c>
      <c r="H570" s="16">
        <v>1</v>
      </c>
      <c r="I570" s="7">
        <v>711210000</v>
      </c>
      <c r="J570" s="385" t="s">
        <v>79</v>
      </c>
      <c r="K570" s="9" t="s">
        <v>4274</v>
      </c>
      <c r="L570" s="9" t="s">
        <v>577</v>
      </c>
      <c r="M570" s="1"/>
      <c r="N570" s="1" t="s">
        <v>108</v>
      </c>
      <c r="O570" s="13" t="s">
        <v>567</v>
      </c>
      <c r="P570" s="18"/>
      <c r="Q570" s="17" t="s">
        <v>32</v>
      </c>
      <c r="R570" s="13">
        <v>1</v>
      </c>
      <c r="S570" s="13"/>
      <c r="T570" s="148">
        <v>6892</v>
      </c>
      <c r="U570" s="71">
        <v>7719.0400000000009</v>
      </c>
      <c r="V570" s="13" t="s">
        <v>41</v>
      </c>
      <c r="W570" s="9" t="s">
        <v>568</v>
      </c>
      <c r="X570" s="13"/>
    </row>
    <row r="571" spans="1:24" ht="153" hidden="1">
      <c r="A571" s="2" t="s">
        <v>1848</v>
      </c>
      <c r="B571" s="2" t="s">
        <v>1545</v>
      </c>
      <c r="C571" s="9" t="s">
        <v>824</v>
      </c>
      <c r="D571" s="7" t="s">
        <v>837</v>
      </c>
      <c r="E571" s="7" t="s">
        <v>838</v>
      </c>
      <c r="F571" s="7" t="s">
        <v>931</v>
      </c>
      <c r="G571" s="7" t="s">
        <v>67</v>
      </c>
      <c r="H571" s="16">
        <v>1</v>
      </c>
      <c r="I571" s="7">
        <v>711210000</v>
      </c>
      <c r="J571" s="385" t="s">
        <v>79</v>
      </c>
      <c r="K571" s="9" t="s">
        <v>4274</v>
      </c>
      <c r="L571" s="9" t="s">
        <v>577</v>
      </c>
      <c r="M571" s="1"/>
      <c r="N571" s="1" t="s">
        <v>108</v>
      </c>
      <c r="O571" s="13" t="s">
        <v>567</v>
      </c>
      <c r="P571" s="18"/>
      <c r="Q571" s="17" t="s">
        <v>32</v>
      </c>
      <c r="R571" s="13">
        <v>1</v>
      </c>
      <c r="S571" s="13"/>
      <c r="T571" s="148">
        <v>4048</v>
      </c>
      <c r="U571" s="71">
        <v>4533.76</v>
      </c>
      <c r="V571" s="13" t="s">
        <v>41</v>
      </c>
      <c r="W571" s="9" t="s">
        <v>568</v>
      </c>
      <c r="X571" s="13"/>
    </row>
    <row r="572" spans="1:24" ht="114.75" hidden="1">
      <c r="A572" s="2" t="s">
        <v>1849</v>
      </c>
      <c r="B572" s="2" t="s">
        <v>1545</v>
      </c>
      <c r="C572" s="9" t="s">
        <v>824</v>
      </c>
      <c r="D572" s="7" t="s">
        <v>825</v>
      </c>
      <c r="E572" s="7" t="s">
        <v>826</v>
      </c>
      <c r="F572" s="7" t="s">
        <v>931</v>
      </c>
      <c r="G572" s="7" t="s">
        <v>67</v>
      </c>
      <c r="H572" s="16">
        <v>1</v>
      </c>
      <c r="I572" s="7">
        <v>711210000</v>
      </c>
      <c r="J572" s="385" t="s">
        <v>79</v>
      </c>
      <c r="K572" s="9" t="s">
        <v>4274</v>
      </c>
      <c r="L572" s="9" t="s">
        <v>577</v>
      </c>
      <c r="M572" s="1"/>
      <c r="N572" s="1" t="s">
        <v>108</v>
      </c>
      <c r="O572" s="13" t="s">
        <v>567</v>
      </c>
      <c r="P572" s="18"/>
      <c r="Q572" s="17" t="s">
        <v>32</v>
      </c>
      <c r="R572" s="13">
        <v>1</v>
      </c>
      <c r="S572" s="13"/>
      <c r="T572" s="148">
        <v>16598</v>
      </c>
      <c r="U572" s="71">
        <v>18589.760000000002</v>
      </c>
      <c r="V572" s="13" t="s">
        <v>41</v>
      </c>
      <c r="W572" s="9" t="s">
        <v>568</v>
      </c>
      <c r="X572" s="13"/>
    </row>
    <row r="573" spans="1:24" ht="153" hidden="1">
      <c r="A573" s="2" t="s">
        <v>1850</v>
      </c>
      <c r="B573" s="2" t="s">
        <v>1545</v>
      </c>
      <c r="C573" s="9" t="s">
        <v>831</v>
      </c>
      <c r="D573" s="7" t="s">
        <v>832</v>
      </c>
      <c r="E573" s="7" t="s">
        <v>833</v>
      </c>
      <c r="F573" s="7" t="s">
        <v>926</v>
      </c>
      <c r="G573" s="7" t="s">
        <v>67</v>
      </c>
      <c r="H573" s="16">
        <v>1</v>
      </c>
      <c r="I573" s="70">
        <v>311010000</v>
      </c>
      <c r="J573" s="1" t="s">
        <v>1088</v>
      </c>
      <c r="K573" s="9" t="s">
        <v>4274</v>
      </c>
      <c r="L573" s="9" t="s">
        <v>959</v>
      </c>
      <c r="M573" s="1"/>
      <c r="N573" s="1" t="s">
        <v>108</v>
      </c>
      <c r="O573" s="13" t="s">
        <v>567</v>
      </c>
      <c r="P573" s="18"/>
      <c r="Q573" s="17" t="s">
        <v>32</v>
      </c>
      <c r="R573" s="13" t="s">
        <v>937</v>
      </c>
      <c r="S573" s="13"/>
      <c r="T573" s="148">
        <v>43920</v>
      </c>
      <c r="U573" s="71">
        <v>49190.400000000001</v>
      </c>
      <c r="V573" s="13" t="s">
        <v>41</v>
      </c>
      <c r="W573" s="9" t="s">
        <v>568</v>
      </c>
      <c r="X573" s="13"/>
    </row>
    <row r="574" spans="1:24" ht="153" hidden="1">
      <c r="A574" s="2" t="s">
        <v>1851</v>
      </c>
      <c r="B574" s="2" t="s">
        <v>1545</v>
      </c>
      <c r="C574" s="9" t="s">
        <v>824</v>
      </c>
      <c r="D574" s="7" t="s">
        <v>837</v>
      </c>
      <c r="E574" s="7" t="s">
        <v>838</v>
      </c>
      <c r="F574" s="7" t="s">
        <v>926</v>
      </c>
      <c r="G574" s="7" t="s">
        <v>67</v>
      </c>
      <c r="H574" s="16">
        <v>1</v>
      </c>
      <c r="I574" s="70">
        <v>311010000</v>
      </c>
      <c r="J574" s="1" t="s">
        <v>1088</v>
      </c>
      <c r="K574" s="9" t="s">
        <v>4274</v>
      </c>
      <c r="L574" s="9" t="s">
        <v>959</v>
      </c>
      <c r="M574" s="1"/>
      <c r="N574" s="1" t="s">
        <v>108</v>
      </c>
      <c r="O574" s="13" t="s">
        <v>567</v>
      </c>
      <c r="P574" s="18"/>
      <c r="Q574" s="17" t="s">
        <v>32</v>
      </c>
      <c r="R574" s="13" t="s">
        <v>937</v>
      </c>
      <c r="S574" s="13"/>
      <c r="T574" s="148">
        <v>94248</v>
      </c>
      <c r="U574" s="71">
        <v>105557.76000000001</v>
      </c>
      <c r="V574" s="13" t="s">
        <v>41</v>
      </c>
      <c r="W574" s="9" t="s">
        <v>568</v>
      </c>
      <c r="X574" s="13"/>
    </row>
    <row r="575" spans="1:24" ht="153" hidden="1">
      <c r="A575" s="2" t="s">
        <v>1852</v>
      </c>
      <c r="B575" s="2" t="s">
        <v>1545</v>
      </c>
      <c r="C575" s="9" t="s">
        <v>831</v>
      </c>
      <c r="D575" s="7" t="s">
        <v>832</v>
      </c>
      <c r="E575" s="7" t="s">
        <v>833</v>
      </c>
      <c r="F575" s="7" t="s">
        <v>926</v>
      </c>
      <c r="G575" s="7" t="s">
        <v>67</v>
      </c>
      <c r="H575" s="16">
        <v>1</v>
      </c>
      <c r="I575" s="51">
        <v>271010000</v>
      </c>
      <c r="J575" s="212" t="s">
        <v>4287</v>
      </c>
      <c r="K575" s="9" t="s">
        <v>4274</v>
      </c>
      <c r="L575" s="9" t="s">
        <v>573</v>
      </c>
      <c r="M575" s="1"/>
      <c r="N575" s="1" t="s">
        <v>108</v>
      </c>
      <c r="O575" s="13" t="s">
        <v>567</v>
      </c>
      <c r="P575" s="18"/>
      <c r="Q575" s="17" t="s">
        <v>32</v>
      </c>
      <c r="R575" s="13">
        <v>1</v>
      </c>
      <c r="S575" s="13"/>
      <c r="T575" s="148">
        <v>73902</v>
      </c>
      <c r="U575" s="71">
        <v>82770.240000000005</v>
      </c>
      <c r="V575" s="13" t="s">
        <v>41</v>
      </c>
      <c r="W575" s="2">
        <v>2013</v>
      </c>
      <c r="X575" s="2"/>
    </row>
    <row r="576" spans="1:24" ht="153" hidden="1">
      <c r="A576" s="2" t="s">
        <v>1853</v>
      </c>
      <c r="B576" s="2" t="s">
        <v>1545</v>
      </c>
      <c r="C576" s="9" t="s">
        <v>824</v>
      </c>
      <c r="D576" s="7" t="s">
        <v>837</v>
      </c>
      <c r="E576" s="7" t="s">
        <v>838</v>
      </c>
      <c r="F576" s="7" t="s">
        <v>926</v>
      </c>
      <c r="G576" s="7" t="s">
        <v>67</v>
      </c>
      <c r="H576" s="16">
        <v>1</v>
      </c>
      <c r="I576" s="51">
        <v>271010000</v>
      </c>
      <c r="J576" s="212" t="s">
        <v>4287</v>
      </c>
      <c r="K576" s="9" t="s">
        <v>4274</v>
      </c>
      <c r="L576" s="9" t="s">
        <v>573</v>
      </c>
      <c r="M576" s="1"/>
      <c r="N576" s="1" t="s">
        <v>108</v>
      </c>
      <c r="O576" s="13" t="s">
        <v>567</v>
      </c>
      <c r="P576" s="18"/>
      <c r="Q576" s="17" t="s">
        <v>32</v>
      </c>
      <c r="R576" s="13">
        <v>1</v>
      </c>
      <c r="S576" s="13"/>
      <c r="T576" s="148">
        <v>72625</v>
      </c>
      <c r="U576" s="148">
        <v>81340.000000000015</v>
      </c>
      <c r="V576" s="13" t="s">
        <v>41</v>
      </c>
      <c r="W576" s="2">
        <v>2013</v>
      </c>
      <c r="X576" s="2"/>
    </row>
    <row r="577" spans="1:26" ht="114.75" hidden="1">
      <c r="A577" s="2" t="s">
        <v>1854</v>
      </c>
      <c r="B577" s="2" t="s">
        <v>1545</v>
      </c>
      <c r="C577" s="2" t="s">
        <v>63</v>
      </c>
      <c r="D577" s="2" t="s">
        <v>64</v>
      </c>
      <c r="E577" s="2" t="s">
        <v>65</v>
      </c>
      <c r="F577" s="2" t="s">
        <v>66</v>
      </c>
      <c r="G577" s="2" t="s">
        <v>67</v>
      </c>
      <c r="H577" s="24">
        <v>0.5</v>
      </c>
      <c r="I577" s="2">
        <v>711210000</v>
      </c>
      <c r="J577" s="385" t="s">
        <v>79</v>
      </c>
      <c r="K577" s="1" t="s">
        <v>68</v>
      </c>
      <c r="L577" s="2" t="s">
        <v>30</v>
      </c>
      <c r="M577" s="2" t="s">
        <v>69</v>
      </c>
      <c r="N577" s="2" t="s">
        <v>70</v>
      </c>
      <c r="O577" s="2" t="s">
        <v>71</v>
      </c>
      <c r="P577" s="2" t="s">
        <v>69</v>
      </c>
      <c r="Q577" s="2" t="s">
        <v>32</v>
      </c>
      <c r="R577" s="2">
        <v>1</v>
      </c>
      <c r="S577" s="2" t="s">
        <v>69</v>
      </c>
      <c r="T577" s="148">
        <v>2600000</v>
      </c>
      <c r="U577" s="148">
        <v>2912000.0000000005</v>
      </c>
      <c r="V577" s="50" t="s">
        <v>69</v>
      </c>
      <c r="W577" s="2">
        <v>2013</v>
      </c>
      <c r="X577" s="2"/>
    </row>
    <row r="578" spans="1:26" ht="114.75" hidden="1">
      <c r="A578" s="2" t="s">
        <v>1855</v>
      </c>
      <c r="B578" s="2" t="s">
        <v>1545</v>
      </c>
      <c r="C578" s="2" t="s">
        <v>63</v>
      </c>
      <c r="D578" s="2" t="s">
        <v>64</v>
      </c>
      <c r="E578" s="2" t="s">
        <v>65</v>
      </c>
      <c r="F578" s="2" t="s">
        <v>72</v>
      </c>
      <c r="G578" s="2" t="s">
        <v>67</v>
      </c>
      <c r="H578" s="24">
        <v>0.5</v>
      </c>
      <c r="I578" s="2">
        <v>711210000</v>
      </c>
      <c r="J578" s="385" t="s">
        <v>79</v>
      </c>
      <c r="K578" s="1" t="s">
        <v>68</v>
      </c>
      <c r="L578" s="2" t="s">
        <v>30</v>
      </c>
      <c r="M578" s="2" t="s">
        <v>69</v>
      </c>
      <c r="N578" s="2" t="s">
        <v>70</v>
      </c>
      <c r="O578" s="2" t="s">
        <v>71</v>
      </c>
      <c r="P578" s="2" t="s">
        <v>69</v>
      </c>
      <c r="Q578" s="2" t="s">
        <v>32</v>
      </c>
      <c r="R578" s="2">
        <v>1</v>
      </c>
      <c r="S578" s="2" t="s">
        <v>69</v>
      </c>
      <c r="T578" s="148">
        <v>2300000</v>
      </c>
      <c r="U578" s="148">
        <v>2576000.0000000005</v>
      </c>
      <c r="V578" s="50" t="s">
        <v>69</v>
      </c>
      <c r="W578" s="2">
        <v>2013</v>
      </c>
      <c r="X578" s="1"/>
    </row>
    <row r="579" spans="1:26" ht="114.75" hidden="1">
      <c r="A579" s="2" t="s">
        <v>1856</v>
      </c>
      <c r="B579" s="2" t="s">
        <v>1545</v>
      </c>
      <c r="C579" s="2" t="s">
        <v>63</v>
      </c>
      <c r="D579" s="2" t="s">
        <v>64</v>
      </c>
      <c r="E579" s="2" t="s">
        <v>65</v>
      </c>
      <c r="F579" s="2" t="s">
        <v>73</v>
      </c>
      <c r="G579" s="2" t="s">
        <v>67</v>
      </c>
      <c r="H579" s="24">
        <v>0.5</v>
      </c>
      <c r="I579" s="2">
        <v>711210000</v>
      </c>
      <c r="J579" s="385" t="s">
        <v>79</v>
      </c>
      <c r="K579" s="1" t="s">
        <v>68</v>
      </c>
      <c r="L579" s="2" t="s">
        <v>30</v>
      </c>
      <c r="M579" s="2" t="s">
        <v>69</v>
      </c>
      <c r="N579" s="2" t="s">
        <v>70</v>
      </c>
      <c r="O579" s="2" t="s">
        <v>71</v>
      </c>
      <c r="P579" s="2" t="s">
        <v>69</v>
      </c>
      <c r="Q579" s="2" t="s">
        <v>32</v>
      </c>
      <c r="R579" s="2">
        <v>1</v>
      </c>
      <c r="S579" s="2" t="s">
        <v>69</v>
      </c>
      <c r="T579" s="148">
        <v>2300000</v>
      </c>
      <c r="U579" s="148">
        <v>2576000.0000000005</v>
      </c>
      <c r="V579" s="50" t="s">
        <v>69</v>
      </c>
      <c r="W579" s="2">
        <v>2013</v>
      </c>
      <c r="X579" s="2"/>
    </row>
    <row r="580" spans="1:26" s="1" customFormat="1" ht="99" hidden="1" customHeight="1">
      <c r="A580" s="2" t="s">
        <v>1857</v>
      </c>
      <c r="B580" s="2" t="s">
        <v>1545</v>
      </c>
      <c r="C580" s="122" t="s">
        <v>55</v>
      </c>
      <c r="D580" s="122" t="s">
        <v>56</v>
      </c>
      <c r="E580" s="122" t="s">
        <v>57</v>
      </c>
      <c r="F580" s="3" t="s">
        <v>58</v>
      </c>
      <c r="G580" s="2" t="s">
        <v>36</v>
      </c>
      <c r="H580" s="24">
        <v>1</v>
      </c>
      <c r="I580" s="3">
        <v>711210000</v>
      </c>
      <c r="J580" s="385" t="s">
        <v>79</v>
      </c>
      <c r="K580" s="4" t="s">
        <v>4272</v>
      </c>
      <c r="L580" s="51" t="s">
        <v>2865</v>
      </c>
      <c r="M580" s="2"/>
      <c r="N580" s="3" t="s">
        <v>59</v>
      </c>
      <c r="O580" s="3" t="s">
        <v>60</v>
      </c>
      <c r="P580" s="2"/>
      <c r="Q580" s="2" t="s">
        <v>61</v>
      </c>
      <c r="R580" s="2">
        <v>1</v>
      </c>
      <c r="S580" s="5">
        <v>10467274</v>
      </c>
      <c r="T580" s="148">
        <v>10467274</v>
      </c>
      <c r="U580" s="148">
        <v>11723346.880000001</v>
      </c>
      <c r="W580" s="2">
        <v>2013</v>
      </c>
      <c r="X580" s="2"/>
      <c r="Y580" s="61"/>
      <c r="Z580" s="61"/>
    </row>
    <row r="581" spans="1:26" s="1" customFormat="1" ht="99" hidden="1" customHeight="1">
      <c r="A581" s="2" t="s">
        <v>1859</v>
      </c>
      <c r="B581" s="2" t="s">
        <v>1545</v>
      </c>
      <c r="C581" s="1" t="s">
        <v>76</v>
      </c>
      <c r="D581" s="1" t="s">
        <v>77</v>
      </c>
      <c r="E581" s="1" t="s">
        <v>77</v>
      </c>
      <c r="F581" s="1" t="s">
        <v>78</v>
      </c>
      <c r="G581" s="1" t="s">
        <v>29</v>
      </c>
      <c r="H581" s="24">
        <v>1</v>
      </c>
      <c r="I581" s="1">
        <v>711210000</v>
      </c>
      <c r="J581" s="385" t="s">
        <v>79</v>
      </c>
      <c r="K581" s="1" t="s">
        <v>1104</v>
      </c>
      <c r="L581" s="2" t="s">
        <v>79</v>
      </c>
      <c r="M581" s="123"/>
      <c r="N581" s="17" t="s">
        <v>81</v>
      </c>
      <c r="O581" s="24" t="s">
        <v>82</v>
      </c>
      <c r="P581" s="124"/>
      <c r="Q581" s="1" t="s">
        <v>61</v>
      </c>
      <c r="R581" s="5">
        <v>1</v>
      </c>
      <c r="S581" s="17">
        <v>1000000</v>
      </c>
      <c r="T581" s="148">
        <v>1000000</v>
      </c>
      <c r="U581" s="148">
        <v>1120000</v>
      </c>
      <c r="V581" s="2" t="s">
        <v>41</v>
      </c>
      <c r="W581" s="2">
        <v>2013</v>
      </c>
      <c r="X581" s="2"/>
    </row>
    <row r="582" spans="1:26" s="1" customFormat="1" ht="99" hidden="1" customHeight="1">
      <c r="A582" s="2" t="s">
        <v>1860</v>
      </c>
      <c r="B582" s="2" t="s">
        <v>1545</v>
      </c>
      <c r="C582" s="1" t="s">
        <v>83</v>
      </c>
      <c r="D582" s="1" t="s">
        <v>84</v>
      </c>
      <c r="E582" s="1" t="s">
        <v>85</v>
      </c>
      <c r="F582" s="1" t="s">
        <v>86</v>
      </c>
      <c r="G582" s="1" t="s">
        <v>36</v>
      </c>
      <c r="H582" s="24">
        <v>1</v>
      </c>
      <c r="I582" s="1">
        <v>231010000</v>
      </c>
      <c r="J582" s="1" t="s">
        <v>3260</v>
      </c>
      <c r="K582" s="1" t="s">
        <v>564</v>
      </c>
      <c r="L582" s="17" t="s">
        <v>87</v>
      </c>
      <c r="M582" s="2"/>
      <c r="N582" s="17" t="s">
        <v>81</v>
      </c>
      <c r="O582" s="24" t="s">
        <v>82</v>
      </c>
      <c r="P582" s="2"/>
      <c r="Q582" s="69" t="s">
        <v>1472</v>
      </c>
      <c r="R582" s="17">
        <v>1850</v>
      </c>
      <c r="S582" s="75">
        <v>16193.28</v>
      </c>
      <c r="T582" s="148">
        <v>29957568</v>
      </c>
      <c r="U582" s="148">
        <v>33552476</v>
      </c>
      <c r="V582" s="2" t="s">
        <v>41</v>
      </c>
      <c r="W582" s="2">
        <v>2013</v>
      </c>
      <c r="X582" s="2"/>
    </row>
    <row r="583" spans="1:26" s="1" customFormat="1" ht="99" hidden="1" customHeight="1">
      <c r="A583" s="2" t="s">
        <v>1861</v>
      </c>
      <c r="B583" s="2" t="s">
        <v>1545</v>
      </c>
      <c r="C583" s="1" t="s">
        <v>88</v>
      </c>
      <c r="D583" s="1" t="s">
        <v>89</v>
      </c>
      <c r="E583" s="1" t="s">
        <v>89</v>
      </c>
      <c r="F583" s="1" t="s">
        <v>90</v>
      </c>
      <c r="G583" s="1" t="s">
        <v>29</v>
      </c>
      <c r="H583" s="24">
        <v>1</v>
      </c>
      <c r="I583" s="70">
        <v>471010000</v>
      </c>
      <c r="J583" s="1" t="s">
        <v>1054</v>
      </c>
      <c r="K583" s="1" t="s">
        <v>1104</v>
      </c>
      <c r="L583" s="17" t="s">
        <v>91</v>
      </c>
      <c r="M583" s="2"/>
      <c r="N583" s="17" t="s">
        <v>81</v>
      </c>
      <c r="O583" s="24" t="s">
        <v>82</v>
      </c>
      <c r="P583" s="2"/>
      <c r="Q583" s="1" t="s">
        <v>61</v>
      </c>
      <c r="R583" s="17">
        <v>1</v>
      </c>
      <c r="S583" s="17">
        <v>1000000</v>
      </c>
      <c r="T583" s="148">
        <v>1000000</v>
      </c>
      <c r="U583" s="148">
        <v>1120000</v>
      </c>
      <c r="V583" s="2" t="s">
        <v>41</v>
      </c>
      <c r="W583" s="1">
        <v>2013</v>
      </c>
    </row>
    <row r="584" spans="1:26" s="1" customFormat="1" ht="114.75" hidden="1">
      <c r="A584" s="2" t="s">
        <v>1862</v>
      </c>
      <c r="B584" s="2" t="s">
        <v>1545</v>
      </c>
      <c r="C584" s="1" t="s">
        <v>88</v>
      </c>
      <c r="D584" s="1" t="s">
        <v>89</v>
      </c>
      <c r="E584" s="1" t="s">
        <v>89</v>
      </c>
      <c r="F584" s="1" t="s">
        <v>92</v>
      </c>
      <c r="G584" s="1" t="s">
        <v>29</v>
      </c>
      <c r="H584" s="24">
        <v>1</v>
      </c>
      <c r="I584" s="1">
        <v>151010000</v>
      </c>
      <c r="J584" s="20" t="s">
        <v>1574</v>
      </c>
      <c r="K584" s="1" t="s">
        <v>1104</v>
      </c>
      <c r="L584" s="25" t="s">
        <v>93</v>
      </c>
      <c r="M584" s="2"/>
      <c r="N584" s="17" t="s">
        <v>81</v>
      </c>
      <c r="O584" s="24" t="s">
        <v>82</v>
      </c>
      <c r="P584" s="2"/>
      <c r="Q584" s="26" t="s">
        <v>61</v>
      </c>
      <c r="R584" s="17">
        <v>1</v>
      </c>
      <c r="S584" s="17">
        <v>500000</v>
      </c>
      <c r="T584" s="148">
        <v>500000</v>
      </c>
      <c r="U584" s="148">
        <v>560000</v>
      </c>
      <c r="V584" s="30" t="s">
        <v>41</v>
      </c>
      <c r="W584" s="1">
        <v>2013</v>
      </c>
    </row>
    <row r="585" spans="1:26" ht="127.5" hidden="1">
      <c r="A585" s="2" t="s">
        <v>1864</v>
      </c>
      <c r="B585" s="2" t="s">
        <v>1545</v>
      </c>
      <c r="C585" s="1" t="s">
        <v>999</v>
      </c>
      <c r="D585" s="1" t="s">
        <v>1000</v>
      </c>
      <c r="E585" s="1" t="s">
        <v>1000</v>
      </c>
      <c r="F585" s="1" t="s">
        <v>1001</v>
      </c>
      <c r="G585" s="1" t="s">
        <v>29</v>
      </c>
      <c r="H585" s="10">
        <v>0</v>
      </c>
      <c r="I585" s="1">
        <v>711210000</v>
      </c>
      <c r="J585" s="385" t="s">
        <v>79</v>
      </c>
      <c r="K585" s="1" t="s">
        <v>1024</v>
      </c>
      <c r="L585" s="1" t="s">
        <v>1002</v>
      </c>
      <c r="M585" s="1" t="s">
        <v>31</v>
      </c>
      <c r="N585" s="1" t="s">
        <v>980</v>
      </c>
      <c r="O585" s="1" t="s">
        <v>1003</v>
      </c>
      <c r="P585" s="1">
        <v>5135</v>
      </c>
      <c r="Q585" s="1" t="s">
        <v>982</v>
      </c>
      <c r="R585" s="75">
        <f>[1]расчет!$AN$27+[1]расчет!$AN$28</f>
        <v>4255939.6803932972</v>
      </c>
      <c r="S585" s="75" t="s">
        <v>31</v>
      </c>
      <c r="T585" s="148">
        <v>670382734.20817578</v>
      </c>
      <c r="U585" s="148" t="s">
        <v>1863</v>
      </c>
      <c r="V585" s="1" t="s">
        <v>31</v>
      </c>
      <c r="W585" s="1">
        <v>2013</v>
      </c>
      <c r="X585" s="1"/>
      <c r="Y585" s="1"/>
      <c r="Z585" s="1"/>
    </row>
    <row r="586" spans="1:26" ht="127.5" hidden="1">
      <c r="A586" s="2" t="s">
        <v>1865</v>
      </c>
      <c r="B586" s="2" t="s">
        <v>1545</v>
      </c>
      <c r="C586" s="1" t="s">
        <v>999</v>
      </c>
      <c r="D586" s="1" t="s">
        <v>1000</v>
      </c>
      <c r="E586" s="1" t="s">
        <v>1000</v>
      </c>
      <c r="F586" s="1" t="s">
        <v>1005</v>
      </c>
      <c r="G586" s="1" t="s">
        <v>29</v>
      </c>
      <c r="H586" s="10">
        <v>0</v>
      </c>
      <c r="I586" s="1">
        <v>711210000</v>
      </c>
      <c r="J586" s="385" t="s">
        <v>79</v>
      </c>
      <c r="K586" s="1" t="s">
        <v>1024</v>
      </c>
      <c r="L586" s="1" t="s">
        <v>1006</v>
      </c>
      <c r="M586" s="1" t="s">
        <v>31</v>
      </c>
      <c r="N586" s="1" t="s">
        <v>980</v>
      </c>
      <c r="O586" s="1" t="s">
        <v>1007</v>
      </c>
      <c r="P586" s="1">
        <v>5135</v>
      </c>
      <c r="Q586" s="1" t="s">
        <v>982</v>
      </c>
      <c r="R586" s="75">
        <f>[1]расчет!$AN$30</f>
        <v>3776778.1181966485</v>
      </c>
      <c r="S586" s="75" t="s">
        <v>31</v>
      </c>
      <c r="T586" s="148">
        <v>120134402.12828171</v>
      </c>
      <c r="U586" s="148" t="s">
        <v>1863</v>
      </c>
      <c r="V586" s="1" t="s">
        <v>31</v>
      </c>
      <c r="W586" s="1">
        <v>2013</v>
      </c>
      <c r="X586" s="1"/>
    </row>
    <row r="587" spans="1:26" ht="191.25" hidden="1">
      <c r="A587" s="2" t="s">
        <v>1866</v>
      </c>
      <c r="B587" s="2" t="s">
        <v>1545</v>
      </c>
      <c r="C587" s="1" t="s">
        <v>1008</v>
      </c>
      <c r="D587" s="1" t="s">
        <v>1009</v>
      </c>
      <c r="E587" s="1" t="s">
        <v>1010</v>
      </c>
      <c r="F587" s="1" t="s">
        <v>1010</v>
      </c>
      <c r="G587" s="1" t="s">
        <v>36</v>
      </c>
      <c r="H587" s="24">
        <v>1</v>
      </c>
      <c r="I587" s="1">
        <v>711210000</v>
      </c>
      <c r="J587" s="385" t="s">
        <v>79</v>
      </c>
      <c r="K587" s="1" t="s">
        <v>1024</v>
      </c>
      <c r="L587" s="1" t="s">
        <v>1011</v>
      </c>
      <c r="M587" s="1" t="s">
        <v>31</v>
      </c>
      <c r="N587" s="1" t="s">
        <v>980</v>
      </c>
      <c r="O587" s="1" t="s">
        <v>1012</v>
      </c>
      <c r="P587" s="1">
        <v>5114</v>
      </c>
      <c r="Q587" s="1" t="s">
        <v>32</v>
      </c>
      <c r="R587" s="1">
        <v>1</v>
      </c>
      <c r="S587" s="1" t="s">
        <v>31</v>
      </c>
      <c r="T587" s="148">
        <v>15000000</v>
      </c>
      <c r="U587" s="148">
        <v>16800000</v>
      </c>
      <c r="V587" s="1" t="s">
        <v>31</v>
      </c>
      <c r="W587" s="1">
        <v>2013</v>
      </c>
      <c r="X587" s="1"/>
    </row>
    <row r="588" spans="1:26" s="44" customFormat="1" ht="127.5" hidden="1">
      <c r="A588" s="2" t="s">
        <v>1867</v>
      </c>
      <c r="B588" s="2" t="s">
        <v>1545</v>
      </c>
      <c r="C588" s="1" t="s">
        <v>999</v>
      </c>
      <c r="D588" s="1" t="s">
        <v>1000</v>
      </c>
      <c r="E588" s="1" t="s">
        <v>1000</v>
      </c>
      <c r="F588" s="1" t="s">
        <v>1013</v>
      </c>
      <c r="G588" s="1" t="s">
        <v>29</v>
      </c>
      <c r="H588" s="10">
        <v>0</v>
      </c>
      <c r="I588" s="1">
        <v>711210000</v>
      </c>
      <c r="J588" s="385" t="s">
        <v>79</v>
      </c>
      <c r="K588" s="1" t="s">
        <v>851</v>
      </c>
      <c r="L588" s="1" t="s">
        <v>1014</v>
      </c>
      <c r="M588" s="1" t="s">
        <v>31</v>
      </c>
      <c r="N588" s="1" t="s">
        <v>980</v>
      </c>
      <c r="O588" s="1" t="s">
        <v>1003</v>
      </c>
      <c r="P588" s="1">
        <v>5135</v>
      </c>
      <c r="Q588" s="1" t="s">
        <v>982</v>
      </c>
      <c r="R588" s="1">
        <v>20000</v>
      </c>
      <c r="S588" s="1" t="s">
        <v>31</v>
      </c>
      <c r="T588" s="148">
        <v>3207600</v>
      </c>
      <c r="U588" s="148" t="s">
        <v>1863</v>
      </c>
      <c r="V588" s="1" t="s">
        <v>31</v>
      </c>
      <c r="W588" s="2">
        <v>2013</v>
      </c>
      <c r="X588" s="2"/>
      <c r="Y588" s="61"/>
      <c r="Z588" s="61"/>
    </row>
    <row r="589" spans="1:26" s="44" customFormat="1" ht="127.5" hidden="1">
      <c r="A589" s="2" t="s">
        <v>1869</v>
      </c>
      <c r="B589" s="2" t="s">
        <v>1545</v>
      </c>
      <c r="C589" s="1" t="s">
        <v>26</v>
      </c>
      <c r="D589" s="1" t="s">
        <v>27</v>
      </c>
      <c r="E589" s="1" t="s">
        <v>27</v>
      </c>
      <c r="F589" s="1" t="s">
        <v>28</v>
      </c>
      <c r="G589" s="1" t="s">
        <v>29</v>
      </c>
      <c r="H589" s="24">
        <v>1</v>
      </c>
      <c r="I589" s="1">
        <v>711210000</v>
      </c>
      <c r="J589" s="385" t="s">
        <v>79</v>
      </c>
      <c r="K589" s="1" t="s">
        <v>564</v>
      </c>
      <c r="L589" s="1" t="s">
        <v>30</v>
      </c>
      <c r="M589" s="1" t="s">
        <v>31</v>
      </c>
      <c r="N589" s="1" t="s">
        <v>1868</v>
      </c>
      <c r="O589" s="1" t="s">
        <v>1003</v>
      </c>
      <c r="P589" s="1" t="s">
        <v>31</v>
      </c>
      <c r="Q589" s="1" t="s">
        <v>32</v>
      </c>
      <c r="R589" s="1">
        <v>1</v>
      </c>
      <c r="S589" s="1" t="s">
        <v>31</v>
      </c>
      <c r="T589" s="148">
        <v>500000</v>
      </c>
      <c r="U589" s="148">
        <v>560000</v>
      </c>
      <c r="V589" s="1" t="s">
        <v>31</v>
      </c>
      <c r="W589" s="2">
        <v>2013</v>
      </c>
      <c r="X589" s="2"/>
    </row>
    <row r="590" spans="1:26" s="44" customFormat="1" ht="216.75" hidden="1">
      <c r="A590" s="2" t="s">
        <v>1870</v>
      </c>
      <c r="B590" s="2" t="s">
        <v>1545</v>
      </c>
      <c r="C590" s="2" t="s">
        <v>43</v>
      </c>
      <c r="D590" s="2" t="s">
        <v>44</v>
      </c>
      <c r="E590" s="2" t="s">
        <v>45</v>
      </c>
      <c r="F590" s="2"/>
      <c r="G590" s="2" t="s">
        <v>36</v>
      </c>
      <c r="H590" s="24">
        <v>1</v>
      </c>
      <c r="I590" s="2">
        <v>711210000</v>
      </c>
      <c r="J590" s="385" t="s">
        <v>79</v>
      </c>
      <c r="K590" s="1" t="s">
        <v>890</v>
      </c>
      <c r="L590" s="2" t="s">
        <v>46</v>
      </c>
      <c r="M590" s="2" t="s">
        <v>47</v>
      </c>
      <c r="N590" s="2" t="s">
        <v>48</v>
      </c>
      <c r="O590" s="2" t="s">
        <v>49</v>
      </c>
      <c r="P590" s="2"/>
      <c r="Q590" s="2" t="s">
        <v>32</v>
      </c>
      <c r="R590" s="2">
        <v>1</v>
      </c>
      <c r="S590" s="2"/>
      <c r="T590" s="148">
        <v>16000000</v>
      </c>
      <c r="U590" s="148">
        <v>17920000</v>
      </c>
      <c r="V590" s="50" t="s">
        <v>50</v>
      </c>
      <c r="W590" s="50">
        <v>2013</v>
      </c>
      <c r="X590" s="2"/>
    </row>
    <row r="591" spans="1:26" ht="252" hidden="1" customHeight="1">
      <c r="A591" s="2" t="s">
        <v>1871</v>
      </c>
      <c r="B591" s="2" t="s">
        <v>1545</v>
      </c>
      <c r="C591" s="2" t="s">
        <v>51</v>
      </c>
      <c r="D591" s="2" t="s">
        <v>52</v>
      </c>
      <c r="E591" s="2" t="s">
        <v>53</v>
      </c>
      <c r="F591" s="2"/>
      <c r="G591" s="2" t="s">
        <v>36</v>
      </c>
      <c r="H591" s="24">
        <v>1</v>
      </c>
      <c r="I591" s="2">
        <v>711210000</v>
      </c>
      <c r="J591" s="385" t="s">
        <v>79</v>
      </c>
      <c r="K591" s="1" t="s">
        <v>890</v>
      </c>
      <c r="L591" s="2" t="s">
        <v>46</v>
      </c>
      <c r="M591" s="2" t="s">
        <v>47</v>
      </c>
      <c r="N591" s="2" t="s">
        <v>48</v>
      </c>
      <c r="O591" s="2" t="s">
        <v>49</v>
      </c>
      <c r="P591" s="2"/>
      <c r="Q591" s="2" t="s">
        <v>32</v>
      </c>
      <c r="R591" s="2">
        <v>1</v>
      </c>
      <c r="S591" s="2"/>
      <c r="T591" s="148">
        <v>29142857.140000001</v>
      </c>
      <c r="U591" s="148">
        <v>32639999.996800005</v>
      </c>
      <c r="V591" s="50" t="s">
        <v>50</v>
      </c>
      <c r="W591" s="1">
        <v>2013</v>
      </c>
      <c r="X591" s="77"/>
      <c r="Y591" s="44"/>
      <c r="Z591" s="44"/>
    </row>
    <row r="592" spans="1:26" ht="255" hidden="1">
      <c r="A592" s="2" t="s">
        <v>1872</v>
      </c>
      <c r="B592" s="2" t="s">
        <v>1545</v>
      </c>
      <c r="C592" s="2" t="s">
        <v>33</v>
      </c>
      <c r="D592" s="2" t="s">
        <v>34</v>
      </c>
      <c r="E592" s="2" t="s">
        <v>35</v>
      </c>
      <c r="F592" s="2"/>
      <c r="G592" s="2" t="s">
        <v>36</v>
      </c>
      <c r="H592" s="24">
        <v>1</v>
      </c>
      <c r="I592" s="2">
        <v>711210000</v>
      </c>
      <c r="J592" s="385" t="s">
        <v>79</v>
      </c>
      <c r="K592" s="2" t="s">
        <v>1634</v>
      </c>
      <c r="L592" s="2" t="s">
        <v>37</v>
      </c>
      <c r="M592" s="2"/>
      <c r="N592" s="2" t="s">
        <v>38</v>
      </c>
      <c r="O592" s="2" t="s">
        <v>39</v>
      </c>
      <c r="P592" s="2"/>
      <c r="Q592" s="2" t="s">
        <v>40</v>
      </c>
      <c r="R592" s="2">
        <v>1</v>
      </c>
      <c r="S592" s="2"/>
      <c r="T592" s="148">
        <v>7490000</v>
      </c>
      <c r="U592" s="148">
        <v>8388800</v>
      </c>
      <c r="V592" s="50" t="s">
        <v>41</v>
      </c>
      <c r="W592" s="1">
        <v>2013</v>
      </c>
      <c r="X592" s="77"/>
    </row>
    <row r="593" spans="1:24" ht="409.5" hidden="1">
      <c r="A593" s="2" t="s">
        <v>2212</v>
      </c>
      <c r="B593" s="2" t="s">
        <v>1545</v>
      </c>
      <c r="C593" s="1" t="s">
        <v>1873</v>
      </c>
      <c r="D593" s="1" t="s">
        <v>1874</v>
      </c>
      <c r="E593" s="1" t="s">
        <v>1874</v>
      </c>
      <c r="F593" s="7" t="s">
        <v>1875</v>
      </c>
      <c r="G593" s="7" t="s">
        <v>29</v>
      </c>
      <c r="H593" s="10">
        <v>1</v>
      </c>
      <c r="I593" s="1">
        <v>711210000</v>
      </c>
      <c r="J593" s="385" t="s">
        <v>79</v>
      </c>
      <c r="K593" s="1" t="s">
        <v>1024</v>
      </c>
      <c r="L593" s="1" t="s">
        <v>1876</v>
      </c>
      <c r="M593" s="1"/>
      <c r="N593" s="1" t="s">
        <v>1877</v>
      </c>
      <c r="O593" s="1" t="s">
        <v>1878</v>
      </c>
      <c r="P593" s="1"/>
      <c r="Q593" s="7" t="s">
        <v>1879</v>
      </c>
      <c r="R593" s="17">
        <v>204</v>
      </c>
      <c r="S593" s="17"/>
      <c r="T593" s="148">
        <v>1479804376</v>
      </c>
      <c r="U593" s="148">
        <v>1657380901.1200001</v>
      </c>
      <c r="V593" s="17" t="s">
        <v>41</v>
      </c>
      <c r="W593" s="1">
        <v>2013</v>
      </c>
      <c r="X593" s="77"/>
    </row>
    <row r="594" spans="1:24" ht="318.75" hidden="1">
      <c r="A594" s="2" t="s">
        <v>2213</v>
      </c>
      <c r="B594" s="2" t="s">
        <v>1545</v>
      </c>
      <c r="C594" s="1" t="s">
        <v>1873</v>
      </c>
      <c r="D594" s="1" t="s">
        <v>1874</v>
      </c>
      <c r="E594" s="1" t="s">
        <v>1874</v>
      </c>
      <c r="F594" s="7" t="s">
        <v>1880</v>
      </c>
      <c r="G594" s="7" t="s">
        <v>29</v>
      </c>
      <c r="H594" s="10">
        <v>1</v>
      </c>
      <c r="I594" s="1">
        <v>711210000</v>
      </c>
      <c r="J594" s="385" t="s">
        <v>79</v>
      </c>
      <c r="K594" s="1" t="s">
        <v>1024</v>
      </c>
      <c r="L594" s="1" t="s">
        <v>1881</v>
      </c>
      <c r="M594" s="1"/>
      <c r="N594" s="1" t="s">
        <v>1877</v>
      </c>
      <c r="O594" s="1" t="s">
        <v>1878</v>
      </c>
      <c r="P594" s="1"/>
      <c r="Q594" s="7" t="s">
        <v>1882</v>
      </c>
      <c r="R594" s="17">
        <v>9</v>
      </c>
      <c r="S594" s="17"/>
      <c r="T594" s="148">
        <v>44035294</v>
      </c>
      <c r="U594" s="148">
        <v>49319529.280000001</v>
      </c>
      <c r="V594" s="17" t="s">
        <v>41</v>
      </c>
      <c r="W594" s="2">
        <v>2013</v>
      </c>
      <c r="X594" s="68"/>
    </row>
    <row r="595" spans="1:24" ht="408" hidden="1">
      <c r="A595" s="2" t="s">
        <v>2214</v>
      </c>
      <c r="B595" s="2" t="s">
        <v>1545</v>
      </c>
      <c r="C595" s="1" t="s">
        <v>1883</v>
      </c>
      <c r="D595" s="1" t="s">
        <v>1884</v>
      </c>
      <c r="E595" s="1" t="s">
        <v>1884</v>
      </c>
      <c r="F595" s="1" t="s">
        <v>1885</v>
      </c>
      <c r="G595" s="7" t="s">
        <v>29</v>
      </c>
      <c r="H595" s="10">
        <v>1</v>
      </c>
      <c r="I595" s="1">
        <v>711210000</v>
      </c>
      <c r="J595" s="385" t="s">
        <v>79</v>
      </c>
      <c r="K595" s="1" t="s">
        <v>1024</v>
      </c>
      <c r="L595" s="1" t="s">
        <v>1886</v>
      </c>
      <c r="M595" s="1"/>
      <c r="N595" s="1" t="s">
        <v>1877</v>
      </c>
      <c r="O595" s="1" t="s">
        <v>1878</v>
      </c>
      <c r="P595" s="1"/>
      <c r="Q595" s="7" t="s">
        <v>1887</v>
      </c>
      <c r="R595" s="17">
        <v>20</v>
      </c>
      <c r="S595" s="17"/>
      <c r="T595" s="148">
        <v>419413032</v>
      </c>
      <c r="U595" s="148">
        <v>469742595.84000003</v>
      </c>
      <c r="V595" s="17" t="s">
        <v>41</v>
      </c>
      <c r="W595" s="64">
        <v>2013</v>
      </c>
      <c r="X595" s="68"/>
    </row>
    <row r="596" spans="1:24" ht="114.75" hidden="1">
      <c r="A596" s="2" t="s">
        <v>2215</v>
      </c>
      <c r="B596" s="2" t="s">
        <v>1545</v>
      </c>
      <c r="C596" s="2" t="s">
        <v>824</v>
      </c>
      <c r="D596" s="2" t="s">
        <v>825</v>
      </c>
      <c r="E596" s="2" t="s">
        <v>826</v>
      </c>
      <c r="F596" s="2" t="s">
        <v>826</v>
      </c>
      <c r="G596" s="2" t="s">
        <v>36</v>
      </c>
      <c r="H596" s="24">
        <v>1</v>
      </c>
      <c r="I596" s="2">
        <v>271010000</v>
      </c>
      <c r="J596" s="2" t="s">
        <v>1070</v>
      </c>
      <c r="K596" s="2" t="s">
        <v>1024</v>
      </c>
      <c r="L596" s="2" t="s">
        <v>3709</v>
      </c>
      <c r="M596" s="2"/>
      <c r="N596" s="2" t="s">
        <v>1890</v>
      </c>
      <c r="O596" s="2" t="s">
        <v>1878</v>
      </c>
      <c r="P596" s="2"/>
      <c r="Q596" s="2" t="s">
        <v>1156</v>
      </c>
      <c r="R596" s="2">
        <v>4</v>
      </c>
      <c r="S596" s="2"/>
      <c r="T596" s="2">
        <v>15000</v>
      </c>
      <c r="U596" s="2" t="s">
        <v>1004</v>
      </c>
      <c r="V596" s="2" t="s">
        <v>41</v>
      </c>
      <c r="W596" s="64">
        <v>2013</v>
      </c>
      <c r="X596" s="68"/>
    </row>
    <row r="597" spans="1:24" ht="153" hidden="1">
      <c r="A597" s="2" t="s">
        <v>2216</v>
      </c>
      <c r="B597" s="2" t="s">
        <v>1545</v>
      </c>
      <c r="C597" s="63" t="s">
        <v>824</v>
      </c>
      <c r="D597" s="1" t="s">
        <v>837</v>
      </c>
      <c r="E597" s="1" t="s">
        <v>838</v>
      </c>
      <c r="F597" s="1" t="s">
        <v>838</v>
      </c>
      <c r="G597" s="1" t="s">
        <v>36</v>
      </c>
      <c r="H597" s="65">
        <v>1</v>
      </c>
      <c r="I597" s="1">
        <v>271010000</v>
      </c>
      <c r="J597" s="1" t="s">
        <v>1070</v>
      </c>
      <c r="K597" s="1" t="s">
        <v>1024</v>
      </c>
      <c r="L597" s="1" t="s">
        <v>3709</v>
      </c>
      <c r="M597" s="64"/>
      <c r="N597" s="1" t="s">
        <v>1890</v>
      </c>
      <c r="O597" s="1" t="s">
        <v>1878</v>
      </c>
      <c r="P597" s="64"/>
      <c r="Q597" s="69" t="s">
        <v>1472</v>
      </c>
      <c r="R597" s="69">
        <v>7710</v>
      </c>
      <c r="S597" s="67"/>
      <c r="T597" s="148">
        <v>137860</v>
      </c>
      <c r="U597" s="148" t="s">
        <v>1004</v>
      </c>
      <c r="V597" s="66" t="s">
        <v>41</v>
      </c>
      <c r="W597" s="64">
        <v>2013</v>
      </c>
      <c r="X597" s="68"/>
    </row>
    <row r="598" spans="1:24" ht="173.25" hidden="1">
      <c r="A598" s="2" t="s">
        <v>2217</v>
      </c>
      <c r="B598" s="2" t="s">
        <v>1545</v>
      </c>
      <c r="C598" s="1" t="s">
        <v>831</v>
      </c>
      <c r="D598" s="1" t="s">
        <v>832</v>
      </c>
      <c r="E598" s="1" t="s">
        <v>833</v>
      </c>
      <c r="F598" s="1" t="s">
        <v>833</v>
      </c>
      <c r="G598" s="1" t="s">
        <v>36</v>
      </c>
      <c r="H598" s="24">
        <v>1</v>
      </c>
      <c r="I598" s="1">
        <v>271010000</v>
      </c>
      <c r="J598" s="1" t="s">
        <v>1070</v>
      </c>
      <c r="K598" s="1" t="s">
        <v>1024</v>
      </c>
      <c r="L598" s="1" t="s">
        <v>3709</v>
      </c>
      <c r="M598" s="64"/>
      <c r="N598" s="64" t="s">
        <v>1890</v>
      </c>
      <c r="O598" s="64" t="s">
        <v>1878</v>
      </c>
      <c r="P598" s="64"/>
      <c r="Q598" s="69" t="s">
        <v>1472</v>
      </c>
      <c r="R598" s="17">
        <v>62260</v>
      </c>
      <c r="S598" s="67"/>
      <c r="T598" s="148">
        <v>747120</v>
      </c>
      <c r="U598" s="148" t="s">
        <v>1004</v>
      </c>
      <c r="V598" s="66" t="s">
        <v>41</v>
      </c>
      <c r="W598" s="64">
        <v>2013</v>
      </c>
      <c r="X598" s="68"/>
    </row>
    <row r="599" spans="1:24" ht="127.5" hidden="1">
      <c r="A599" s="2" t="s">
        <v>2218</v>
      </c>
      <c r="B599" s="203" t="s">
        <v>1545</v>
      </c>
      <c r="C599" s="203" t="s">
        <v>824</v>
      </c>
      <c r="D599" s="203" t="s">
        <v>825</v>
      </c>
      <c r="E599" s="203" t="s">
        <v>826</v>
      </c>
      <c r="F599" s="203" t="s">
        <v>826</v>
      </c>
      <c r="G599" s="203" t="s">
        <v>36</v>
      </c>
      <c r="H599" s="203">
        <v>1</v>
      </c>
      <c r="I599" s="203">
        <v>271010000</v>
      </c>
      <c r="J599" s="203" t="s">
        <v>1070</v>
      </c>
      <c r="K599" s="203" t="s">
        <v>1024</v>
      </c>
      <c r="L599" s="203" t="s">
        <v>3710</v>
      </c>
      <c r="M599" s="203"/>
      <c r="N599" s="203" t="s">
        <v>1890</v>
      </c>
      <c r="O599" s="203" t="s">
        <v>1878</v>
      </c>
      <c r="P599" s="203"/>
      <c r="Q599" s="203" t="s">
        <v>1156</v>
      </c>
      <c r="R599" s="203">
        <v>9</v>
      </c>
      <c r="S599" s="203"/>
      <c r="T599" s="203">
        <v>33750</v>
      </c>
      <c r="U599" s="203" t="s">
        <v>1004</v>
      </c>
      <c r="V599" s="203" t="s">
        <v>41</v>
      </c>
      <c r="W599" s="203">
        <v>2013</v>
      </c>
      <c r="X599" s="203"/>
    </row>
    <row r="600" spans="1:24" ht="153" hidden="1">
      <c r="A600" s="203" t="s">
        <v>2219</v>
      </c>
      <c r="B600" s="203" t="s">
        <v>1545</v>
      </c>
      <c r="C600" s="203" t="s">
        <v>824</v>
      </c>
      <c r="D600" s="203" t="s">
        <v>837</v>
      </c>
      <c r="E600" s="203" t="s">
        <v>838</v>
      </c>
      <c r="F600" s="203" t="s">
        <v>838</v>
      </c>
      <c r="G600" s="203" t="s">
        <v>36</v>
      </c>
      <c r="H600" s="203">
        <v>1</v>
      </c>
      <c r="I600" s="203">
        <v>271010000</v>
      </c>
      <c r="J600" s="203" t="s">
        <v>1070</v>
      </c>
      <c r="K600" s="203" t="s">
        <v>1024</v>
      </c>
      <c r="L600" s="203" t="s">
        <v>3710</v>
      </c>
      <c r="M600" s="203"/>
      <c r="N600" s="203" t="s">
        <v>1890</v>
      </c>
      <c r="O600" s="203" t="s">
        <v>1878</v>
      </c>
      <c r="P600" s="203"/>
      <c r="Q600" s="203" t="s">
        <v>1472</v>
      </c>
      <c r="R600" s="203">
        <v>28202</v>
      </c>
      <c r="S600" s="203"/>
      <c r="T600" s="203">
        <v>581984</v>
      </c>
      <c r="U600" s="203" t="s">
        <v>1004</v>
      </c>
      <c r="V600" s="203" t="s">
        <v>41</v>
      </c>
      <c r="W600" s="203">
        <v>2013</v>
      </c>
      <c r="X600" s="203"/>
    </row>
    <row r="601" spans="1:24" ht="153" hidden="1">
      <c r="A601" s="203" t="s">
        <v>2220</v>
      </c>
      <c r="B601" s="203" t="s">
        <v>1545</v>
      </c>
      <c r="C601" s="203" t="s">
        <v>831</v>
      </c>
      <c r="D601" s="203" t="s">
        <v>832</v>
      </c>
      <c r="E601" s="203" t="s">
        <v>833</v>
      </c>
      <c r="F601" s="203" t="s">
        <v>833</v>
      </c>
      <c r="G601" s="203" t="s">
        <v>36</v>
      </c>
      <c r="H601" s="203">
        <v>1</v>
      </c>
      <c r="I601" s="203">
        <v>271010000</v>
      </c>
      <c r="J601" s="203" t="s">
        <v>1070</v>
      </c>
      <c r="K601" s="203" t="s">
        <v>1024</v>
      </c>
      <c r="L601" s="203" t="s">
        <v>3711</v>
      </c>
      <c r="M601" s="203"/>
      <c r="N601" s="203" t="s">
        <v>1890</v>
      </c>
      <c r="O601" s="203" t="s">
        <v>1878</v>
      </c>
      <c r="P601" s="203"/>
      <c r="Q601" s="203" t="s">
        <v>1472</v>
      </c>
      <c r="R601" s="203">
        <v>59290</v>
      </c>
      <c r="S601" s="203"/>
      <c r="T601" s="203">
        <v>711480</v>
      </c>
      <c r="U601" s="203" t="s">
        <v>1004</v>
      </c>
      <c r="V601" s="203" t="s">
        <v>41</v>
      </c>
      <c r="W601" s="203">
        <v>2013</v>
      </c>
      <c r="X601" s="203"/>
    </row>
    <row r="602" spans="1:24" ht="114.75" hidden="1">
      <c r="A602" s="2" t="s">
        <v>2221</v>
      </c>
      <c r="B602" s="2" t="s">
        <v>1545</v>
      </c>
      <c r="C602" s="19" t="s">
        <v>824</v>
      </c>
      <c r="D602" s="19" t="s">
        <v>825</v>
      </c>
      <c r="E602" s="1" t="s">
        <v>826</v>
      </c>
      <c r="F602" s="1" t="s">
        <v>826</v>
      </c>
      <c r="G602" s="7" t="s">
        <v>36</v>
      </c>
      <c r="H602" s="10">
        <v>1</v>
      </c>
      <c r="I602" s="1">
        <v>271010000</v>
      </c>
      <c r="J602" s="1" t="s">
        <v>1070</v>
      </c>
      <c r="K602" s="1" t="s">
        <v>1024</v>
      </c>
      <c r="L602" s="1" t="s">
        <v>1891</v>
      </c>
      <c r="M602" s="1"/>
      <c r="N602" s="1" t="s">
        <v>1890</v>
      </c>
      <c r="O602" s="1" t="s">
        <v>1878</v>
      </c>
      <c r="P602" s="1"/>
      <c r="Q602" s="70" t="s">
        <v>1156</v>
      </c>
      <c r="R602" s="17">
        <v>5</v>
      </c>
      <c r="S602" s="125"/>
      <c r="T602" s="148">
        <v>18750</v>
      </c>
      <c r="U602" s="148" t="s">
        <v>1004</v>
      </c>
      <c r="V602" s="17" t="s">
        <v>41</v>
      </c>
      <c r="W602" s="1">
        <v>2013</v>
      </c>
      <c r="X602" s="77"/>
    </row>
    <row r="603" spans="1:24" ht="153" hidden="1">
      <c r="A603" s="2" t="s">
        <v>2222</v>
      </c>
      <c r="B603" s="2" t="s">
        <v>1545</v>
      </c>
      <c r="C603" s="19" t="s">
        <v>824</v>
      </c>
      <c r="D603" s="19" t="s">
        <v>837</v>
      </c>
      <c r="E603" s="1" t="s">
        <v>838</v>
      </c>
      <c r="F603" s="1" t="s">
        <v>838</v>
      </c>
      <c r="G603" s="7" t="s">
        <v>36</v>
      </c>
      <c r="H603" s="10">
        <v>1</v>
      </c>
      <c r="I603" s="1">
        <v>271010000</v>
      </c>
      <c r="J603" s="1" t="s">
        <v>1070</v>
      </c>
      <c r="K603" s="1" t="s">
        <v>1024</v>
      </c>
      <c r="L603" s="1" t="s">
        <v>1891</v>
      </c>
      <c r="M603" s="1"/>
      <c r="N603" s="1" t="s">
        <v>1890</v>
      </c>
      <c r="O603" s="1" t="s">
        <v>1878</v>
      </c>
      <c r="P603" s="1"/>
      <c r="Q603" s="69" t="s">
        <v>1472</v>
      </c>
      <c r="R603" s="17">
        <v>22815</v>
      </c>
      <c r="S603" s="125"/>
      <c r="T603" s="148">
        <v>476580</v>
      </c>
      <c r="U603" s="148" t="s">
        <v>1004</v>
      </c>
      <c r="V603" s="17" t="s">
        <v>41</v>
      </c>
      <c r="W603" s="1">
        <v>2013</v>
      </c>
      <c r="X603" s="77"/>
    </row>
    <row r="604" spans="1:24" ht="153" hidden="1">
      <c r="A604" s="2" t="s">
        <v>2223</v>
      </c>
      <c r="B604" s="2" t="s">
        <v>1545</v>
      </c>
      <c r="C604" s="19" t="s">
        <v>831</v>
      </c>
      <c r="D604" s="19" t="s">
        <v>832</v>
      </c>
      <c r="E604" s="1" t="s">
        <v>833</v>
      </c>
      <c r="F604" s="1" t="s">
        <v>833</v>
      </c>
      <c r="G604" s="7" t="s">
        <v>36</v>
      </c>
      <c r="H604" s="10">
        <v>1</v>
      </c>
      <c r="I604" s="1">
        <v>271010000</v>
      </c>
      <c r="J604" s="1" t="s">
        <v>1070</v>
      </c>
      <c r="K604" s="1" t="s">
        <v>1024</v>
      </c>
      <c r="L604" s="1" t="s">
        <v>1891</v>
      </c>
      <c r="M604" s="1"/>
      <c r="N604" s="1" t="s">
        <v>1890</v>
      </c>
      <c r="O604" s="1" t="s">
        <v>1878</v>
      </c>
      <c r="P604" s="1"/>
      <c r="Q604" s="69" t="s">
        <v>1472</v>
      </c>
      <c r="R604" s="17">
        <v>43824</v>
      </c>
      <c r="S604" s="125"/>
      <c r="T604" s="148">
        <v>525888</v>
      </c>
      <c r="U604" s="148" t="s">
        <v>1004</v>
      </c>
      <c r="V604" s="17" t="s">
        <v>41</v>
      </c>
      <c r="W604" s="1">
        <v>2013</v>
      </c>
      <c r="X604" s="77"/>
    </row>
    <row r="605" spans="1:24" ht="114.75" hidden="1">
      <c r="A605" s="2" t="s">
        <v>2224</v>
      </c>
      <c r="B605" s="2" t="s">
        <v>1545</v>
      </c>
      <c r="C605" s="19" t="s">
        <v>824</v>
      </c>
      <c r="D605" s="19" t="s">
        <v>825</v>
      </c>
      <c r="E605" s="1" t="s">
        <v>826</v>
      </c>
      <c r="F605" s="1" t="s">
        <v>826</v>
      </c>
      <c r="G605" s="7" t="s">
        <v>36</v>
      </c>
      <c r="H605" s="10">
        <v>1</v>
      </c>
      <c r="I605" s="1">
        <v>271010000</v>
      </c>
      <c r="J605" s="1" t="s">
        <v>1070</v>
      </c>
      <c r="K605" s="1" t="s">
        <v>1024</v>
      </c>
      <c r="L605" s="1" t="s">
        <v>1892</v>
      </c>
      <c r="M605" s="1"/>
      <c r="N605" s="1" t="s">
        <v>1890</v>
      </c>
      <c r="O605" s="1" t="s">
        <v>1878</v>
      </c>
      <c r="P605" s="1"/>
      <c r="Q605" s="70" t="s">
        <v>1156</v>
      </c>
      <c r="R605" s="17">
        <v>14</v>
      </c>
      <c r="S605" s="125"/>
      <c r="T605" s="148">
        <v>52500</v>
      </c>
      <c r="U605" s="148" t="s">
        <v>1004</v>
      </c>
      <c r="V605" s="17" t="s">
        <v>41</v>
      </c>
      <c r="W605" s="1">
        <v>2013</v>
      </c>
      <c r="X605" s="77"/>
    </row>
    <row r="606" spans="1:24" ht="153" hidden="1">
      <c r="A606" s="2" t="s">
        <v>2225</v>
      </c>
      <c r="B606" s="2" t="s">
        <v>1545</v>
      </c>
      <c r="C606" s="19" t="s">
        <v>824</v>
      </c>
      <c r="D606" s="19" t="s">
        <v>837</v>
      </c>
      <c r="E606" s="1" t="s">
        <v>838</v>
      </c>
      <c r="F606" s="1" t="s">
        <v>838</v>
      </c>
      <c r="G606" s="7" t="s">
        <v>36</v>
      </c>
      <c r="H606" s="10">
        <v>1</v>
      </c>
      <c r="I606" s="1">
        <v>271010000</v>
      </c>
      <c r="J606" s="1" t="s">
        <v>1070</v>
      </c>
      <c r="K606" s="1" t="s">
        <v>1024</v>
      </c>
      <c r="L606" s="1" t="s">
        <v>1892</v>
      </c>
      <c r="M606" s="1"/>
      <c r="N606" s="1" t="s">
        <v>1890</v>
      </c>
      <c r="O606" s="1" t="s">
        <v>1878</v>
      </c>
      <c r="P606" s="1"/>
      <c r="Q606" s="69" t="s">
        <v>1472</v>
      </c>
      <c r="R606" s="6" t="s">
        <v>1893</v>
      </c>
      <c r="S606" s="125"/>
      <c r="T606" s="148">
        <v>817708</v>
      </c>
      <c r="U606" s="148" t="s">
        <v>1004</v>
      </c>
      <c r="V606" s="17" t="s">
        <v>41</v>
      </c>
      <c r="W606" s="1">
        <v>2013</v>
      </c>
      <c r="X606" s="77"/>
    </row>
    <row r="607" spans="1:24" ht="153" hidden="1">
      <c r="A607" s="2" t="s">
        <v>2226</v>
      </c>
      <c r="B607" s="2" t="s">
        <v>1545</v>
      </c>
      <c r="C607" s="19" t="s">
        <v>831</v>
      </c>
      <c r="D607" s="19" t="s">
        <v>832</v>
      </c>
      <c r="E607" s="1" t="s">
        <v>833</v>
      </c>
      <c r="F607" s="1" t="s">
        <v>833</v>
      </c>
      <c r="G607" s="7" t="s">
        <v>36</v>
      </c>
      <c r="H607" s="10">
        <v>1</v>
      </c>
      <c r="I607" s="1">
        <v>271010000</v>
      </c>
      <c r="J607" s="1" t="s">
        <v>1070</v>
      </c>
      <c r="K607" s="1" t="s">
        <v>1024</v>
      </c>
      <c r="L607" s="1" t="s">
        <v>1892</v>
      </c>
      <c r="M607" s="1"/>
      <c r="N607" s="1" t="s">
        <v>1890</v>
      </c>
      <c r="O607" s="1" t="s">
        <v>1878</v>
      </c>
      <c r="P607" s="1"/>
      <c r="Q607" s="69" t="s">
        <v>1472</v>
      </c>
      <c r="R607" s="6" t="s">
        <v>1894</v>
      </c>
      <c r="S607" s="125"/>
      <c r="T607" s="148">
        <v>594000</v>
      </c>
      <c r="U607" s="148" t="s">
        <v>1004</v>
      </c>
      <c r="V607" s="17" t="s">
        <v>41</v>
      </c>
      <c r="W607" s="1">
        <v>2013</v>
      </c>
      <c r="X607" s="77"/>
    </row>
    <row r="608" spans="1:24" ht="114.75" hidden="1">
      <c r="A608" s="2" t="s">
        <v>2227</v>
      </c>
      <c r="B608" s="2" t="s">
        <v>1545</v>
      </c>
      <c r="C608" s="19" t="s">
        <v>824</v>
      </c>
      <c r="D608" s="19" t="s">
        <v>825</v>
      </c>
      <c r="E608" s="1" t="s">
        <v>826</v>
      </c>
      <c r="F608" s="1" t="s">
        <v>826</v>
      </c>
      <c r="G608" s="7" t="s">
        <v>36</v>
      </c>
      <c r="H608" s="10">
        <v>1</v>
      </c>
      <c r="I608" s="1">
        <v>231010000</v>
      </c>
      <c r="J608" s="1" t="s">
        <v>3260</v>
      </c>
      <c r="K608" s="1" t="s">
        <v>1024</v>
      </c>
      <c r="L608" s="1" t="s">
        <v>1896</v>
      </c>
      <c r="M608" s="1"/>
      <c r="N608" s="1" t="s">
        <v>1890</v>
      </c>
      <c r="O608" s="1" t="s">
        <v>1878</v>
      </c>
      <c r="P608" s="1"/>
      <c r="Q608" s="70" t="s">
        <v>1156</v>
      </c>
      <c r="R608" s="17">
        <v>900</v>
      </c>
      <c r="S608" s="17"/>
      <c r="T608" s="148">
        <v>1584000</v>
      </c>
      <c r="U608" s="148" t="s">
        <v>1004</v>
      </c>
      <c r="V608" s="17" t="s">
        <v>41</v>
      </c>
      <c r="W608" s="1">
        <v>2013</v>
      </c>
      <c r="X608" s="77"/>
    </row>
    <row r="609" spans="1:24" ht="153" hidden="1">
      <c r="A609" s="2" t="s">
        <v>2228</v>
      </c>
      <c r="B609" s="2" t="s">
        <v>1545</v>
      </c>
      <c r="C609" s="19" t="s">
        <v>824</v>
      </c>
      <c r="D609" s="19" t="s">
        <v>837</v>
      </c>
      <c r="E609" s="1" t="s">
        <v>838</v>
      </c>
      <c r="F609" s="1" t="s">
        <v>838</v>
      </c>
      <c r="G609" s="7" t="s">
        <v>36</v>
      </c>
      <c r="H609" s="10">
        <v>1</v>
      </c>
      <c r="I609" s="1">
        <v>231010000</v>
      </c>
      <c r="J609" s="1" t="s">
        <v>3260</v>
      </c>
      <c r="K609" s="1" t="s">
        <v>1024</v>
      </c>
      <c r="L609" s="1" t="s">
        <v>1896</v>
      </c>
      <c r="M609" s="1"/>
      <c r="N609" s="1" t="s">
        <v>1890</v>
      </c>
      <c r="O609" s="1" t="s">
        <v>1878</v>
      </c>
      <c r="P609" s="1"/>
      <c r="Q609" s="69" t="s">
        <v>1472</v>
      </c>
      <c r="R609" s="17">
        <v>69174</v>
      </c>
      <c r="S609" s="17"/>
      <c r="T609" s="148">
        <v>1360422</v>
      </c>
      <c r="U609" s="148" t="s">
        <v>1004</v>
      </c>
      <c r="V609" s="17" t="s">
        <v>41</v>
      </c>
      <c r="W609" s="1">
        <v>2013</v>
      </c>
      <c r="X609" s="77"/>
    </row>
    <row r="610" spans="1:24" ht="153" hidden="1">
      <c r="A610" s="2" t="s">
        <v>2229</v>
      </c>
      <c r="B610" s="2" t="s">
        <v>1545</v>
      </c>
      <c r="C610" s="19" t="s">
        <v>831</v>
      </c>
      <c r="D610" s="19" t="s">
        <v>832</v>
      </c>
      <c r="E610" s="1" t="s">
        <v>833</v>
      </c>
      <c r="F610" s="1" t="s">
        <v>833</v>
      </c>
      <c r="G610" s="7" t="s">
        <v>36</v>
      </c>
      <c r="H610" s="10">
        <v>1</v>
      </c>
      <c r="I610" s="1">
        <v>231010000</v>
      </c>
      <c r="J610" s="1" t="s">
        <v>3260</v>
      </c>
      <c r="K610" s="1" t="s">
        <v>1024</v>
      </c>
      <c r="L610" s="1" t="s">
        <v>1896</v>
      </c>
      <c r="M610" s="1"/>
      <c r="N610" s="1" t="s">
        <v>1890</v>
      </c>
      <c r="O610" s="1" t="s">
        <v>1878</v>
      </c>
      <c r="P610" s="1"/>
      <c r="Q610" s="70" t="s">
        <v>1156</v>
      </c>
      <c r="R610" s="17">
        <v>63576</v>
      </c>
      <c r="S610" s="17"/>
      <c r="T610" s="148">
        <v>572184</v>
      </c>
      <c r="U610" s="148" t="s">
        <v>1004</v>
      </c>
      <c r="V610" s="17" t="s">
        <v>41</v>
      </c>
      <c r="W610" s="1">
        <v>2013</v>
      </c>
      <c r="X610" s="77"/>
    </row>
    <row r="611" spans="1:24" ht="114.75" hidden="1">
      <c r="A611" s="2" t="s">
        <v>2230</v>
      </c>
      <c r="B611" s="2" t="s">
        <v>1545</v>
      </c>
      <c r="C611" s="19" t="s">
        <v>824</v>
      </c>
      <c r="D611" s="19" t="s">
        <v>825</v>
      </c>
      <c r="E611" s="1" t="s">
        <v>826</v>
      </c>
      <c r="F611" s="1" t="s">
        <v>826</v>
      </c>
      <c r="G611" s="7" t="s">
        <v>36</v>
      </c>
      <c r="H611" s="10">
        <v>1</v>
      </c>
      <c r="I611" s="1">
        <v>231010000</v>
      </c>
      <c r="J611" s="1" t="s">
        <v>3260</v>
      </c>
      <c r="K611" s="1" t="s">
        <v>1024</v>
      </c>
      <c r="L611" s="1" t="s">
        <v>1896</v>
      </c>
      <c r="M611" s="1"/>
      <c r="N611" s="1" t="s">
        <v>1890</v>
      </c>
      <c r="O611" s="1" t="s">
        <v>1878</v>
      </c>
      <c r="P611" s="1"/>
      <c r="Q611" s="70" t="s">
        <v>1156</v>
      </c>
      <c r="R611" s="17">
        <v>3168</v>
      </c>
      <c r="S611" s="17"/>
      <c r="T611" s="148">
        <v>104544</v>
      </c>
      <c r="U611" s="148" t="s">
        <v>1004</v>
      </c>
      <c r="V611" s="17" t="s">
        <v>41</v>
      </c>
      <c r="W611" s="1">
        <v>2013</v>
      </c>
      <c r="X611" s="77"/>
    </row>
    <row r="612" spans="1:24" ht="114.75" hidden="1">
      <c r="A612" s="2" t="s">
        <v>2231</v>
      </c>
      <c r="B612" s="2" t="s">
        <v>1545</v>
      </c>
      <c r="C612" s="19" t="s">
        <v>824</v>
      </c>
      <c r="D612" s="19" t="s">
        <v>825</v>
      </c>
      <c r="E612" s="1" t="s">
        <v>826</v>
      </c>
      <c r="F612" s="1" t="s">
        <v>826</v>
      </c>
      <c r="G612" s="7" t="s">
        <v>36</v>
      </c>
      <c r="H612" s="10">
        <v>1</v>
      </c>
      <c r="I612" s="1">
        <v>231010000</v>
      </c>
      <c r="J612" s="1" t="s">
        <v>3260</v>
      </c>
      <c r="K612" s="1" t="s">
        <v>1024</v>
      </c>
      <c r="L612" s="1" t="s">
        <v>1897</v>
      </c>
      <c r="M612" s="1"/>
      <c r="N612" s="1" t="s">
        <v>1890</v>
      </c>
      <c r="O612" s="1" t="s">
        <v>1878</v>
      </c>
      <c r="P612" s="1"/>
      <c r="Q612" s="70" t="s">
        <v>1156</v>
      </c>
      <c r="R612" s="17">
        <v>1800</v>
      </c>
      <c r="S612" s="17"/>
      <c r="T612" s="148">
        <v>792000</v>
      </c>
      <c r="U612" s="148" t="s">
        <v>1004</v>
      </c>
      <c r="V612" s="17" t="s">
        <v>41</v>
      </c>
      <c r="W612" s="1">
        <v>2013</v>
      </c>
      <c r="X612" s="77"/>
    </row>
    <row r="613" spans="1:24" ht="153" hidden="1">
      <c r="A613" s="2" t="s">
        <v>2232</v>
      </c>
      <c r="B613" s="2" t="s">
        <v>1545</v>
      </c>
      <c r="C613" s="19" t="s">
        <v>824</v>
      </c>
      <c r="D613" s="19" t="s">
        <v>837</v>
      </c>
      <c r="E613" s="1" t="s">
        <v>838</v>
      </c>
      <c r="F613" s="1" t="s">
        <v>838</v>
      </c>
      <c r="G613" s="7" t="s">
        <v>36</v>
      </c>
      <c r="H613" s="10">
        <v>1</v>
      </c>
      <c r="I613" s="1">
        <v>231010000</v>
      </c>
      <c r="J613" s="1" t="s">
        <v>3260</v>
      </c>
      <c r="K613" s="1" t="s">
        <v>1024</v>
      </c>
      <c r="L613" s="1" t="s">
        <v>1897</v>
      </c>
      <c r="M613" s="1"/>
      <c r="N613" s="1" t="s">
        <v>1890</v>
      </c>
      <c r="O613" s="1" t="s">
        <v>1878</v>
      </c>
      <c r="P613" s="1"/>
      <c r="Q613" s="69" t="s">
        <v>1472</v>
      </c>
      <c r="R613" s="17">
        <v>132399</v>
      </c>
      <c r="S613" s="17"/>
      <c r="T613" s="148">
        <v>2594040</v>
      </c>
      <c r="U613" s="148" t="s">
        <v>1004</v>
      </c>
      <c r="V613" s="17" t="s">
        <v>41</v>
      </c>
      <c r="W613" s="1">
        <v>2013</v>
      </c>
      <c r="X613" s="77"/>
    </row>
    <row r="614" spans="1:24" ht="153" hidden="1">
      <c r="A614" s="2" t="s">
        <v>2233</v>
      </c>
      <c r="B614" s="2" t="s">
        <v>1545</v>
      </c>
      <c r="C614" s="19" t="s">
        <v>831</v>
      </c>
      <c r="D614" s="19" t="s">
        <v>832</v>
      </c>
      <c r="E614" s="1" t="s">
        <v>833</v>
      </c>
      <c r="F614" s="1" t="s">
        <v>833</v>
      </c>
      <c r="G614" s="7" t="s">
        <v>36</v>
      </c>
      <c r="H614" s="10">
        <v>1</v>
      </c>
      <c r="I614" s="1">
        <v>231010000</v>
      </c>
      <c r="J614" s="1" t="s">
        <v>3260</v>
      </c>
      <c r="K614" s="1" t="s">
        <v>1024</v>
      </c>
      <c r="L614" s="1" t="s">
        <v>1897</v>
      </c>
      <c r="M614" s="1"/>
      <c r="N614" s="1" t="s">
        <v>1890</v>
      </c>
      <c r="O614" s="1" t="s">
        <v>1878</v>
      </c>
      <c r="P614" s="1"/>
      <c r="Q614" s="69" t="s">
        <v>1472</v>
      </c>
      <c r="R614" s="17">
        <v>112347</v>
      </c>
      <c r="S614" s="17"/>
      <c r="T614" s="148">
        <v>1011123</v>
      </c>
      <c r="U614" s="148" t="s">
        <v>1004</v>
      </c>
      <c r="V614" s="17" t="s">
        <v>41</v>
      </c>
      <c r="W614" s="1">
        <v>2013</v>
      </c>
      <c r="X614" s="77"/>
    </row>
    <row r="615" spans="1:24" ht="114.75" hidden="1">
      <c r="A615" s="2" t="s">
        <v>2234</v>
      </c>
      <c r="B615" s="2" t="s">
        <v>1545</v>
      </c>
      <c r="C615" s="19" t="s">
        <v>824</v>
      </c>
      <c r="D615" s="19" t="s">
        <v>825</v>
      </c>
      <c r="E615" s="1" t="s">
        <v>826</v>
      </c>
      <c r="F615" s="1" t="s">
        <v>826</v>
      </c>
      <c r="G615" s="7" t="s">
        <v>36</v>
      </c>
      <c r="H615" s="10">
        <v>1</v>
      </c>
      <c r="I615" s="1">
        <v>231010000</v>
      </c>
      <c r="J615" s="1" t="s">
        <v>3260</v>
      </c>
      <c r="K615" s="1" t="s">
        <v>1024</v>
      </c>
      <c r="L615" s="1" t="s">
        <v>1897</v>
      </c>
      <c r="M615" s="1"/>
      <c r="N615" s="1" t="s">
        <v>1890</v>
      </c>
      <c r="O615" s="1" t="s">
        <v>1878</v>
      </c>
      <c r="P615" s="1"/>
      <c r="Q615" s="69" t="s">
        <v>1472</v>
      </c>
      <c r="R615" s="17">
        <v>4587</v>
      </c>
      <c r="S615" s="17"/>
      <c r="T615" s="148">
        <v>151371</v>
      </c>
      <c r="U615" s="148" t="s">
        <v>1004</v>
      </c>
      <c r="V615" s="17" t="s">
        <v>41</v>
      </c>
      <c r="W615" s="1">
        <v>2013</v>
      </c>
      <c r="X615" s="77"/>
    </row>
    <row r="616" spans="1:24" ht="114.75" hidden="1">
      <c r="A616" s="2" t="s">
        <v>2235</v>
      </c>
      <c r="B616" s="2" t="s">
        <v>1545</v>
      </c>
      <c r="C616" s="19" t="s">
        <v>824</v>
      </c>
      <c r="D616" s="19" t="s">
        <v>825</v>
      </c>
      <c r="E616" s="1" t="s">
        <v>826</v>
      </c>
      <c r="F616" s="1" t="s">
        <v>826</v>
      </c>
      <c r="G616" s="7" t="s">
        <v>36</v>
      </c>
      <c r="H616" s="10">
        <v>1</v>
      </c>
      <c r="I616" s="1">
        <v>231010000</v>
      </c>
      <c r="J616" s="1" t="s">
        <v>3260</v>
      </c>
      <c r="K616" s="1" t="s">
        <v>1024</v>
      </c>
      <c r="L616" s="1" t="s">
        <v>1898</v>
      </c>
      <c r="M616" s="1"/>
      <c r="N616" s="1" t="s">
        <v>1890</v>
      </c>
      <c r="O616" s="1" t="s">
        <v>1878</v>
      </c>
      <c r="P616" s="1"/>
      <c r="Q616" s="70" t="s">
        <v>1156</v>
      </c>
      <c r="R616" s="17">
        <v>1200</v>
      </c>
      <c r="S616" s="17"/>
      <c r="T616" s="148">
        <v>528000</v>
      </c>
      <c r="U616" s="148" t="s">
        <v>1004</v>
      </c>
      <c r="V616" s="17" t="s">
        <v>41</v>
      </c>
      <c r="W616" s="1">
        <v>2013</v>
      </c>
      <c r="X616" s="77"/>
    </row>
    <row r="617" spans="1:24" ht="153" hidden="1">
      <c r="A617" s="2" t="s">
        <v>2236</v>
      </c>
      <c r="B617" s="2" t="s">
        <v>1545</v>
      </c>
      <c r="C617" s="19" t="s">
        <v>824</v>
      </c>
      <c r="D617" s="19" t="s">
        <v>837</v>
      </c>
      <c r="E617" s="1" t="s">
        <v>838</v>
      </c>
      <c r="F617" s="1" t="s">
        <v>838</v>
      </c>
      <c r="G617" s="7" t="s">
        <v>36</v>
      </c>
      <c r="H617" s="10">
        <v>1</v>
      </c>
      <c r="I617" s="1">
        <v>231010000</v>
      </c>
      <c r="J617" s="1" t="s">
        <v>3260</v>
      </c>
      <c r="K617" s="1" t="s">
        <v>1024</v>
      </c>
      <c r="L617" s="1" t="s">
        <v>1898</v>
      </c>
      <c r="M617" s="1"/>
      <c r="N617" s="1" t="s">
        <v>1890</v>
      </c>
      <c r="O617" s="1" t="s">
        <v>1878</v>
      </c>
      <c r="P617" s="1"/>
      <c r="Q617" s="69" t="s">
        <v>1472</v>
      </c>
      <c r="R617" s="17">
        <v>88740</v>
      </c>
      <c r="S617" s="17"/>
      <c r="T617" s="148">
        <v>1745220</v>
      </c>
      <c r="U617" s="148" t="s">
        <v>1004</v>
      </c>
      <c r="V617" s="17" t="s">
        <v>41</v>
      </c>
      <c r="W617" s="1">
        <v>2013</v>
      </c>
      <c r="X617" s="77"/>
    </row>
    <row r="618" spans="1:24" ht="153" hidden="1">
      <c r="A618" s="2" t="s">
        <v>2237</v>
      </c>
      <c r="B618" s="2" t="s">
        <v>1545</v>
      </c>
      <c r="C618" s="19" t="s">
        <v>831</v>
      </c>
      <c r="D618" s="19" t="s">
        <v>832</v>
      </c>
      <c r="E618" s="1" t="s">
        <v>833</v>
      </c>
      <c r="F618" s="1" t="s">
        <v>833</v>
      </c>
      <c r="G618" s="7" t="s">
        <v>36</v>
      </c>
      <c r="H618" s="10">
        <v>1</v>
      </c>
      <c r="I618" s="1">
        <v>231010000</v>
      </c>
      <c r="J618" s="1" t="s">
        <v>3260</v>
      </c>
      <c r="K618" s="1" t="s">
        <v>1024</v>
      </c>
      <c r="L618" s="1" t="s">
        <v>1898</v>
      </c>
      <c r="M618" s="1"/>
      <c r="N618" s="1" t="s">
        <v>1890</v>
      </c>
      <c r="O618" s="1" t="s">
        <v>1878</v>
      </c>
      <c r="P618" s="1"/>
      <c r="Q618" s="69" t="s">
        <v>1472</v>
      </c>
      <c r="R618" s="17">
        <v>73452</v>
      </c>
      <c r="S618" s="17"/>
      <c r="T618" s="148">
        <v>661068</v>
      </c>
      <c r="U618" s="148" t="s">
        <v>1004</v>
      </c>
      <c r="V618" s="17" t="s">
        <v>41</v>
      </c>
      <c r="W618" s="1">
        <v>2013</v>
      </c>
      <c r="X618" s="77"/>
    </row>
    <row r="619" spans="1:24" ht="114.75" hidden="1">
      <c r="A619" s="2" t="s">
        <v>2238</v>
      </c>
      <c r="B619" s="2" t="s">
        <v>1545</v>
      </c>
      <c r="C619" s="19" t="s">
        <v>824</v>
      </c>
      <c r="D619" s="19" t="s">
        <v>825</v>
      </c>
      <c r="E619" s="1" t="s">
        <v>826</v>
      </c>
      <c r="F619" s="1" t="s">
        <v>826</v>
      </c>
      <c r="G619" s="7" t="s">
        <v>36</v>
      </c>
      <c r="H619" s="10">
        <v>1</v>
      </c>
      <c r="I619" s="1">
        <v>231010000</v>
      </c>
      <c r="J619" s="1" t="s">
        <v>3260</v>
      </c>
      <c r="K619" s="1" t="s">
        <v>1024</v>
      </c>
      <c r="L619" s="1" t="s">
        <v>1898</v>
      </c>
      <c r="M619" s="1"/>
      <c r="N619" s="1" t="s">
        <v>1890</v>
      </c>
      <c r="O619" s="1" t="s">
        <v>1878</v>
      </c>
      <c r="P619" s="1"/>
      <c r="Q619" s="69" t="s">
        <v>1472</v>
      </c>
      <c r="R619" s="17">
        <v>3348</v>
      </c>
      <c r="S619" s="17"/>
      <c r="T619" s="148">
        <v>110484</v>
      </c>
      <c r="U619" s="148" t="s">
        <v>1004</v>
      </c>
      <c r="V619" s="17" t="s">
        <v>41</v>
      </c>
      <c r="W619" s="1">
        <v>2013</v>
      </c>
      <c r="X619" s="77"/>
    </row>
    <row r="620" spans="1:24" ht="114.75" hidden="1">
      <c r="A620" s="2" t="s">
        <v>2239</v>
      </c>
      <c r="B620" s="2" t="s">
        <v>1545</v>
      </c>
      <c r="C620" s="19" t="s">
        <v>824</v>
      </c>
      <c r="D620" s="19" t="s">
        <v>825</v>
      </c>
      <c r="E620" s="1" t="s">
        <v>826</v>
      </c>
      <c r="F620" s="1" t="s">
        <v>826</v>
      </c>
      <c r="G620" s="7" t="s">
        <v>36</v>
      </c>
      <c r="H620" s="10">
        <v>1</v>
      </c>
      <c r="I620" s="1">
        <v>231010000</v>
      </c>
      <c r="J620" s="1" t="s">
        <v>3260</v>
      </c>
      <c r="K620" s="1" t="s">
        <v>1024</v>
      </c>
      <c r="L620" s="1" t="s">
        <v>1899</v>
      </c>
      <c r="M620" s="1"/>
      <c r="N620" s="1" t="s">
        <v>1890</v>
      </c>
      <c r="O620" s="1" t="s">
        <v>1878</v>
      </c>
      <c r="P620" s="1"/>
      <c r="Q620" s="70" t="s">
        <v>1156</v>
      </c>
      <c r="R620" s="17">
        <v>1200</v>
      </c>
      <c r="S620" s="17"/>
      <c r="T620" s="148">
        <v>528000</v>
      </c>
      <c r="U620" s="148" t="s">
        <v>1004</v>
      </c>
      <c r="V620" s="17" t="s">
        <v>41</v>
      </c>
      <c r="W620" s="1">
        <v>2013</v>
      </c>
      <c r="X620" s="77"/>
    </row>
    <row r="621" spans="1:24" ht="153" hidden="1">
      <c r="A621" s="2" t="s">
        <v>2240</v>
      </c>
      <c r="B621" s="2" t="s">
        <v>1545</v>
      </c>
      <c r="C621" s="19" t="s">
        <v>824</v>
      </c>
      <c r="D621" s="19" t="s">
        <v>837</v>
      </c>
      <c r="E621" s="1" t="s">
        <v>838</v>
      </c>
      <c r="F621" s="1" t="s">
        <v>838</v>
      </c>
      <c r="G621" s="7" t="s">
        <v>36</v>
      </c>
      <c r="H621" s="10">
        <v>1</v>
      </c>
      <c r="I621" s="1">
        <v>231010000</v>
      </c>
      <c r="J621" s="1" t="s">
        <v>3260</v>
      </c>
      <c r="K621" s="1" t="s">
        <v>1024</v>
      </c>
      <c r="L621" s="1" t="s">
        <v>1899</v>
      </c>
      <c r="M621" s="1"/>
      <c r="N621" s="1" t="s">
        <v>1890</v>
      </c>
      <c r="O621" s="1" t="s">
        <v>1878</v>
      </c>
      <c r="P621" s="1"/>
      <c r="Q621" s="69" t="s">
        <v>1472</v>
      </c>
      <c r="R621" s="17">
        <v>42120</v>
      </c>
      <c r="S621" s="17"/>
      <c r="T621" s="148">
        <v>828360</v>
      </c>
      <c r="U621" s="148" t="s">
        <v>1004</v>
      </c>
      <c r="V621" s="17" t="s">
        <v>41</v>
      </c>
      <c r="W621" s="1">
        <v>2013</v>
      </c>
      <c r="X621" s="77"/>
    </row>
    <row r="622" spans="1:24" ht="153" hidden="1">
      <c r="A622" s="2" t="s">
        <v>2241</v>
      </c>
      <c r="B622" s="2" t="s">
        <v>1545</v>
      </c>
      <c r="C622" s="19" t="s">
        <v>831</v>
      </c>
      <c r="D622" s="19" t="s">
        <v>832</v>
      </c>
      <c r="E622" s="1" t="s">
        <v>833</v>
      </c>
      <c r="F622" s="1" t="s">
        <v>833</v>
      </c>
      <c r="G622" s="7" t="s">
        <v>36</v>
      </c>
      <c r="H622" s="10">
        <v>1</v>
      </c>
      <c r="I622" s="1">
        <v>231010000</v>
      </c>
      <c r="J622" s="1" t="s">
        <v>3260</v>
      </c>
      <c r="K622" s="1" t="s">
        <v>1024</v>
      </c>
      <c r="L622" s="1" t="s">
        <v>1899</v>
      </c>
      <c r="M622" s="1"/>
      <c r="N622" s="1" t="s">
        <v>1890</v>
      </c>
      <c r="O622" s="1" t="s">
        <v>1878</v>
      </c>
      <c r="P622" s="1"/>
      <c r="Q622" s="69" t="s">
        <v>1472</v>
      </c>
      <c r="R622" s="17">
        <v>40932</v>
      </c>
      <c r="S622" s="17"/>
      <c r="T622" s="148">
        <v>368388</v>
      </c>
      <c r="U622" s="148" t="s">
        <v>1004</v>
      </c>
      <c r="V622" s="17" t="s">
        <v>41</v>
      </c>
      <c r="W622" s="1">
        <v>2013</v>
      </c>
      <c r="X622" s="77"/>
    </row>
    <row r="623" spans="1:24" ht="114.75" hidden="1">
      <c r="A623" s="2" t="s">
        <v>2242</v>
      </c>
      <c r="B623" s="2" t="s">
        <v>1545</v>
      </c>
      <c r="C623" s="19" t="s">
        <v>824</v>
      </c>
      <c r="D623" s="19" t="s">
        <v>825</v>
      </c>
      <c r="E623" s="1" t="s">
        <v>826</v>
      </c>
      <c r="F623" s="1" t="s">
        <v>826</v>
      </c>
      <c r="G623" s="7" t="s">
        <v>36</v>
      </c>
      <c r="H623" s="10">
        <v>1</v>
      </c>
      <c r="I623" s="1">
        <v>231010000</v>
      </c>
      <c r="J623" s="1" t="s">
        <v>3260</v>
      </c>
      <c r="K623" s="1" t="s">
        <v>1024</v>
      </c>
      <c r="L623" s="1" t="s">
        <v>1899</v>
      </c>
      <c r="M623" s="1"/>
      <c r="N623" s="1" t="s">
        <v>1890</v>
      </c>
      <c r="O623" s="1" t="s">
        <v>1878</v>
      </c>
      <c r="P623" s="1"/>
      <c r="Q623" s="69" t="s">
        <v>1472</v>
      </c>
      <c r="R623" s="17">
        <v>3660</v>
      </c>
      <c r="S623" s="17"/>
      <c r="T623" s="148">
        <v>120780</v>
      </c>
      <c r="U623" s="148" t="s">
        <v>1004</v>
      </c>
      <c r="V623" s="17" t="s">
        <v>41</v>
      </c>
      <c r="W623" s="1">
        <v>2013</v>
      </c>
      <c r="X623" s="77"/>
    </row>
    <row r="624" spans="1:24" ht="114.75" hidden="1">
      <c r="A624" s="2" t="s">
        <v>2243</v>
      </c>
      <c r="B624" s="2" t="s">
        <v>1545</v>
      </c>
      <c r="C624" s="19" t="s">
        <v>824</v>
      </c>
      <c r="D624" s="19" t="s">
        <v>825</v>
      </c>
      <c r="E624" s="1" t="s">
        <v>826</v>
      </c>
      <c r="F624" s="1" t="s">
        <v>826</v>
      </c>
      <c r="G624" s="7" t="s">
        <v>36</v>
      </c>
      <c r="H624" s="10">
        <v>1</v>
      </c>
      <c r="I624" s="1">
        <v>231010000</v>
      </c>
      <c r="J624" s="1" t="s">
        <v>3260</v>
      </c>
      <c r="K624" s="1" t="s">
        <v>1024</v>
      </c>
      <c r="L624" s="1" t="s">
        <v>1900</v>
      </c>
      <c r="M624" s="1"/>
      <c r="N624" s="1" t="s">
        <v>1890</v>
      </c>
      <c r="O624" s="1" t="s">
        <v>1878</v>
      </c>
      <c r="P624" s="1"/>
      <c r="Q624" s="70" t="s">
        <v>1156</v>
      </c>
      <c r="R624" s="17">
        <v>2040</v>
      </c>
      <c r="S624" s="17"/>
      <c r="T624" s="148">
        <v>897600</v>
      </c>
      <c r="U624" s="148" t="s">
        <v>1004</v>
      </c>
      <c r="V624" s="17" t="s">
        <v>41</v>
      </c>
      <c r="W624" s="1">
        <v>2013</v>
      </c>
      <c r="X624" s="77"/>
    </row>
    <row r="625" spans="1:24" ht="153" hidden="1">
      <c r="A625" s="2" t="s">
        <v>2244</v>
      </c>
      <c r="B625" s="2" t="s">
        <v>1545</v>
      </c>
      <c r="C625" s="19" t="s">
        <v>824</v>
      </c>
      <c r="D625" s="19" t="s">
        <v>837</v>
      </c>
      <c r="E625" s="1" t="s">
        <v>838</v>
      </c>
      <c r="F625" s="1" t="s">
        <v>838</v>
      </c>
      <c r="G625" s="7" t="s">
        <v>36</v>
      </c>
      <c r="H625" s="10">
        <v>1</v>
      </c>
      <c r="I625" s="1">
        <v>231010000</v>
      </c>
      <c r="J625" s="1" t="s">
        <v>3260</v>
      </c>
      <c r="K625" s="1" t="s">
        <v>1024</v>
      </c>
      <c r="L625" s="1" t="s">
        <v>1900</v>
      </c>
      <c r="M625" s="1"/>
      <c r="N625" s="1" t="s">
        <v>1890</v>
      </c>
      <c r="O625" s="1" t="s">
        <v>1878</v>
      </c>
      <c r="P625" s="1"/>
      <c r="Q625" s="69" t="s">
        <v>1472</v>
      </c>
      <c r="R625" s="17">
        <v>80406</v>
      </c>
      <c r="S625" s="17"/>
      <c r="T625" s="148">
        <v>1581318</v>
      </c>
      <c r="U625" s="148" t="s">
        <v>1004</v>
      </c>
      <c r="V625" s="17" t="s">
        <v>41</v>
      </c>
      <c r="W625" s="1">
        <v>2013</v>
      </c>
      <c r="X625" s="77"/>
    </row>
    <row r="626" spans="1:24" ht="153" hidden="1">
      <c r="A626" s="2" t="s">
        <v>2245</v>
      </c>
      <c r="B626" s="2" t="s">
        <v>1545</v>
      </c>
      <c r="C626" s="19" t="s">
        <v>831</v>
      </c>
      <c r="D626" s="19" t="s">
        <v>832</v>
      </c>
      <c r="E626" s="1" t="s">
        <v>833</v>
      </c>
      <c r="F626" s="1" t="s">
        <v>833</v>
      </c>
      <c r="G626" s="7" t="s">
        <v>36</v>
      </c>
      <c r="H626" s="10">
        <v>1</v>
      </c>
      <c r="I626" s="1">
        <v>231010000</v>
      </c>
      <c r="J626" s="1" t="s">
        <v>3260</v>
      </c>
      <c r="K626" s="1" t="s">
        <v>1024</v>
      </c>
      <c r="L626" s="1" t="s">
        <v>1900</v>
      </c>
      <c r="M626" s="1"/>
      <c r="N626" s="1" t="s">
        <v>1890</v>
      </c>
      <c r="O626" s="1" t="s">
        <v>1878</v>
      </c>
      <c r="P626" s="1"/>
      <c r="Q626" s="69" t="s">
        <v>1472</v>
      </c>
      <c r="R626" s="17">
        <v>89412</v>
      </c>
      <c r="S626" s="17"/>
      <c r="T626" s="148">
        <v>804708</v>
      </c>
      <c r="U626" s="148" t="s">
        <v>1004</v>
      </c>
      <c r="V626" s="17" t="s">
        <v>41</v>
      </c>
      <c r="W626" s="1">
        <v>2013</v>
      </c>
      <c r="X626" s="77"/>
    </row>
    <row r="627" spans="1:24" ht="114.75" hidden="1">
      <c r="A627" s="2" t="s">
        <v>2246</v>
      </c>
      <c r="B627" s="2" t="s">
        <v>1545</v>
      </c>
      <c r="C627" s="19" t="s">
        <v>824</v>
      </c>
      <c r="D627" s="19" t="s">
        <v>825</v>
      </c>
      <c r="E627" s="1" t="s">
        <v>826</v>
      </c>
      <c r="F627" s="1" t="s">
        <v>826</v>
      </c>
      <c r="G627" s="7" t="s">
        <v>36</v>
      </c>
      <c r="H627" s="10">
        <v>1</v>
      </c>
      <c r="I627" s="1">
        <v>231010000</v>
      </c>
      <c r="J627" s="1" t="s">
        <v>3260</v>
      </c>
      <c r="K627" s="1" t="s">
        <v>1024</v>
      </c>
      <c r="L627" s="1" t="s">
        <v>1900</v>
      </c>
      <c r="M627" s="1"/>
      <c r="N627" s="1" t="s">
        <v>1890</v>
      </c>
      <c r="O627" s="1" t="s">
        <v>1878</v>
      </c>
      <c r="P627" s="1"/>
      <c r="Q627" s="69" t="s">
        <v>1472</v>
      </c>
      <c r="R627" s="17">
        <v>1608</v>
      </c>
      <c r="S627" s="17"/>
      <c r="T627" s="148">
        <v>53064</v>
      </c>
      <c r="U627" s="148" t="s">
        <v>1004</v>
      </c>
      <c r="V627" s="17" t="s">
        <v>41</v>
      </c>
      <c r="W627" s="1">
        <v>2013</v>
      </c>
      <c r="X627" s="77"/>
    </row>
    <row r="628" spans="1:24" ht="114.75" hidden="1">
      <c r="A628" s="2" t="s">
        <v>2247</v>
      </c>
      <c r="B628" s="2" t="s">
        <v>1545</v>
      </c>
      <c r="C628" s="19" t="s">
        <v>824</v>
      </c>
      <c r="D628" s="19" t="s">
        <v>825</v>
      </c>
      <c r="E628" s="1" t="s">
        <v>826</v>
      </c>
      <c r="F628" s="1" t="s">
        <v>826</v>
      </c>
      <c r="G628" s="7" t="s">
        <v>36</v>
      </c>
      <c r="H628" s="10">
        <v>1</v>
      </c>
      <c r="I628" s="1">
        <v>231010000</v>
      </c>
      <c r="J628" s="1" t="s">
        <v>3260</v>
      </c>
      <c r="K628" s="1" t="s">
        <v>1024</v>
      </c>
      <c r="L628" s="1" t="s">
        <v>1901</v>
      </c>
      <c r="M628" s="1"/>
      <c r="N628" s="1" t="s">
        <v>1890</v>
      </c>
      <c r="O628" s="1" t="s">
        <v>1878</v>
      </c>
      <c r="P628" s="1"/>
      <c r="Q628" s="70" t="s">
        <v>1156</v>
      </c>
      <c r="R628" s="17">
        <v>1200</v>
      </c>
      <c r="S628" s="17"/>
      <c r="T628" s="148">
        <v>528000</v>
      </c>
      <c r="U628" s="148" t="s">
        <v>1004</v>
      </c>
      <c r="V628" s="17" t="s">
        <v>41</v>
      </c>
      <c r="W628" s="1">
        <v>2013</v>
      </c>
      <c r="X628" s="77"/>
    </row>
    <row r="629" spans="1:24" ht="153" hidden="1">
      <c r="A629" s="2" t="s">
        <v>2248</v>
      </c>
      <c r="B629" s="2" t="s">
        <v>1545</v>
      </c>
      <c r="C629" s="19" t="s">
        <v>824</v>
      </c>
      <c r="D629" s="19" t="s">
        <v>837</v>
      </c>
      <c r="E629" s="1" t="s">
        <v>838</v>
      </c>
      <c r="F629" s="1" t="s">
        <v>838</v>
      </c>
      <c r="G629" s="7" t="s">
        <v>36</v>
      </c>
      <c r="H629" s="10">
        <v>1</v>
      </c>
      <c r="I629" s="1">
        <v>231010000</v>
      </c>
      <c r="J629" s="1" t="s">
        <v>3260</v>
      </c>
      <c r="K629" s="1" t="s">
        <v>1024</v>
      </c>
      <c r="L629" s="1" t="s">
        <v>1901</v>
      </c>
      <c r="M629" s="1"/>
      <c r="N629" s="1" t="s">
        <v>1890</v>
      </c>
      <c r="O629" s="1" t="s">
        <v>1878</v>
      </c>
      <c r="P629" s="1"/>
      <c r="Q629" s="69" t="s">
        <v>1472</v>
      </c>
      <c r="R629" s="17">
        <v>42786</v>
      </c>
      <c r="S629" s="17"/>
      <c r="T629" s="148">
        <v>841458</v>
      </c>
      <c r="U629" s="148" t="s">
        <v>1004</v>
      </c>
      <c r="V629" s="17" t="s">
        <v>41</v>
      </c>
      <c r="W629" s="1">
        <v>2013</v>
      </c>
      <c r="X629" s="77"/>
    </row>
    <row r="630" spans="1:24" ht="153" hidden="1">
      <c r="A630" s="2" t="s">
        <v>2249</v>
      </c>
      <c r="B630" s="2" t="s">
        <v>1545</v>
      </c>
      <c r="C630" s="19" t="s">
        <v>831</v>
      </c>
      <c r="D630" s="19" t="s">
        <v>832</v>
      </c>
      <c r="E630" s="1" t="s">
        <v>833</v>
      </c>
      <c r="F630" s="1" t="s">
        <v>833</v>
      </c>
      <c r="G630" s="7" t="s">
        <v>36</v>
      </c>
      <c r="H630" s="10">
        <v>1</v>
      </c>
      <c r="I630" s="1">
        <v>231010000</v>
      </c>
      <c r="J630" s="1" t="s">
        <v>3260</v>
      </c>
      <c r="K630" s="1" t="s">
        <v>1024</v>
      </c>
      <c r="L630" s="1" t="s">
        <v>1901</v>
      </c>
      <c r="M630" s="1"/>
      <c r="N630" s="1" t="s">
        <v>1890</v>
      </c>
      <c r="O630" s="1" t="s">
        <v>1878</v>
      </c>
      <c r="P630" s="1"/>
      <c r="Q630" s="69" t="s">
        <v>1472</v>
      </c>
      <c r="R630" s="17">
        <v>33516</v>
      </c>
      <c r="S630" s="17"/>
      <c r="T630" s="148">
        <v>301644</v>
      </c>
      <c r="U630" s="148" t="s">
        <v>1004</v>
      </c>
      <c r="V630" s="17" t="s">
        <v>41</v>
      </c>
      <c r="W630" s="1">
        <v>2013</v>
      </c>
      <c r="X630" s="77"/>
    </row>
    <row r="631" spans="1:24" ht="114.75" hidden="1">
      <c r="A631" s="2" t="s">
        <v>2250</v>
      </c>
      <c r="B631" s="2" t="s">
        <v>1545</v>
      </c>
      <c r="C631" s="19" t="s">
        <v>824</v>
      </c>
      <c r="D631" s="19" t="s">
        <v>825</v>
      </c>
      <c r="E631" s="1" t="s">
        <v>826</v>
      </c>
      <c r="F631" s="1" t="s">
        <v>826</v>
      </c>
      <c r="G631" s="7" t="s">
        <v>36</v>
      </c>
      <c r="H631" s="10">
        <v>1</v>
      </c>
      <c r="I631" s="1">
        <v>231010000</v>
      </c>
      <c r="J631" s="1" t="s">
        <v>3260</v>
      </c>
      <c r="K631" s="1" t="s">
        <v>1024</v>
      </c>
      <c r="L631" s="1" t="s">
        <v>1901</v>
      </c>
      <c r="M631" s="1"/>
      <c r="N631" s="1" t="s">
        <v>1890</v>
      </c>
      <c r="O631" s="1" t="s">
        <v>1878</v>
      </c>
      <c r="P631" s="1"/>
      <c r="Q631" s="69" t="s">
        <v>1472</v>
      </c>
      <c r="R631" s="17">
        <v>1932</v>
      </c>
      <c r="S631" s="17"/>
      <c r="T631" s="148">
        <v>63756</v>
      </c>
      <c r="U631" s="148" t="s">
        <v>1004</v>
      </c>
      <c r="V631" s="17" t="s">
        <v>41</v>
      </c>
      <c r="W631" s="1">
        <v>2013</v>
      </c>
      <c r="X631" s="77"/>
    </row>
    <row r="632" spans="1:24" ht="153" hidden="1">
      <c r="A632" s="2" t="s">
        <v>2251</v>
      </c>
      <c r="B632" s="2" t="s">
        <v>1545</v>
      </c>
      <c r="C632" s="19" t="s">
        <v>824</v>
      </c>
      <c r="D632" s="19" t="s">
        <v>837</v>
      </c>
      <c r="E632" s="1" t="s">
        <v>838</v>
      </c>
      <c r="F632" s="1" t="s">
        <v>838</v>
      </c>
      <c r="G632" s="7" t="s">
        <v>36</v>
      </c>
      <c r="H632" s="10">
        <v>1</v>
      </c>
      <c r="I632" s="1">
        <v>231010000</v>
      </c>
      <c r="J632" s="1" t="s">
        <v>3260</v>
      </c>
      <c r="K632" s="1" t="s">
        <v>1024</v>
      </c>
      <c r="L632" s="1" t="s">
        <v>1902</v>
      </c>
      <c r="M632" s="1"/>
      <c r="N632" s="1" t="s">
        <v>1890</v>
      </c>
      <c r="O632" s="1" t="s">
        <v>1878</v>
      </c>
      <c r="P632" s="1"/>
      <c r="Q632" s="69" t="s">
        <v>1472</v>
      </c>
      <c r="R632" s="17">
        <v>1000</v>
      </c>
      <c r="S632" s="17"/>
      <c r="T632" s="148">
        <v>18920</v>
      </c>
      <c r="U632" s="148" t="s">
        <v>1004</v>
      </c>
      <c r="V632" s="17" t="s">
        <v>41</v>
      </c>
      <c r="W632" s="1">
        <v>2013</v>
      </c>
      <c r="X632" s="77"/>
    </row>
    <row r="633" spans="1:24" ht="153" hidden="1">
      <c r="A633" s="2" t="s">
        <v>2252</v>
      </c>
      <c r="B633" s="2" t="s">
        <v>1545</v>
      </c>
      <c r="C633" s="19" t="s">
        <v>824</v>
      </c>
      <c r="D633" s="19" t="s">
        <v>837</v>
      </c>
      <c r="E633" s="1" t="s">
        <v>838</v>
      </c>
      <c r="F633" s="1" t="s">
        <v>838</v>
      </c>
      <c r="G633" s="7" t="s">
        <v>36</v>
      </c>
      <c r="H633" s="10">
        <v>1</v>
      </c>
      <c r="I633" s="1">
        <v>151010000</v>
      </c>
      <c r="J633" s="20" t="s">
        <v>1574</v>
      </c>
      <c r="K633" s="1" t="s">
        <v>1024</v>
      </c>
      <c r="L633" s="28" t="s">
        <v>1904</v>
      </c>
      <c r="M633" s="1"/>
      <c r="N633" s="1" t="s">
        <v>1890</v>
      </c>
      <c r="O633" s="1" t="s">
        <v>1878</v>
      </c>
      <c r="P633" s="1"/>
      <c r="Q633" s="69" t="s">
        <v>1472</v>
      </c>
      <c r="R633" s="17">
        <v>10140</v>
      </c>
      <c r="S633" s="17"/>
      <c r="T633" s="148">
        <v>100277.75999999999</v>
      </c>
      <c r="U633" s="148" t="s">
        <v>1004</v>
      </c>
      <c r="V633" s="17" t="s">
        <v>41</v>
      </c>
      <c r="W633" s="1">
        <v>2013</v>
      </c>
      <c r="X633" s="77"/>
    </row>
    <row r="634" spans="1:24" ht="153" hidden="1">
      <c r="A634" s="2" t="s">
        <v>2253</v>
      </c>
      <c r="B634" s="2" t="s">
        <v>1545</v>
      </c>
      <c r="C634" s="19" t="s">
        <v>831</v>
      </c>
      <c r="D634" s="19" t="s">
        <v>832</v>
      </c>
      <c r="E634" s="1" t="s">
        <v>833</v>
      </c>
      <c r="F634" s="1" t="s">
        <v>833</v>
      </c>
      <c r="G634" s="7" t="s">
        <v>36</v>
      </c>
      <c r="H634" s="10">
        <v>1</v>
      </c>
      <c r="I634" s="1">
        <v>151010000</v>
      </c>
      <c r="J634" s="20" t="s">
        <v>1574</v>
      </c>
      <c r="K634" s="1" t="s">
        <v>1024</v>
      </c>
      <c r="L634" s="28" t="s">
        <v>1904</v>
      </c>
      <c r="M634" s="1"/>
      <c r="N634" s="1" t="s">
        <v>1890</v>
      </c>
      <c r="O634" s="1" t="s">
        <v>1878</v>
      </c>
      <c r="P634" s="1"/>
      <c r="Q634" s="69" t="s">
        <v>1472</v>
      </c>
      <c r="R634" s="17">
        <v>17556</v>
      </c>
      <c r="S634" s="17"/>
      <c r="T634" s="148">
        <v>131494.44</v>
      </c>
      <c r="U634" s="148" t="s">
        <v>1004</v>
      </c>
      <c r="V634" s="17" t="s">
        <v>41</v>
      </c>
      <c r="W634" s="1">
        <v>2013</v>
      </c>
      <c r="X634" s="77"/>
    </row>
    <row r="635" spans="1:24" ht="114.75" hidden="1">
      <c r="A635" s="2" t="s">
        <v>2254</v>
      </c>
      <c r="B635" s="2" t="s">
        <v>1545</v>
      </c>
      <c r="C635" s="19" t="s">
        <v>824</v>
      </c>
      <c r="D635" s="19" t="s">
        <v>825</v>
      </c>
      <c r="E635" s="1" t="s">
        <v>826</v>
      </c>
      <c r="F635" s="1" t="s">
        <v>826</v>
      </c>
      <c r="G635" s="7" t="s">
        <v>36</v>
      </c>
      <c r="H635" s="10">
        <v>1</v>
      </c>
      <c r="I635" s="1">
        <v>151010000</v>
      </c>
      <c r="J635" s="20" t="s">
        <v>1574</v>
      </c>
      <c r="K635" s="1" t="s">
        <v>1024</v>
      </c>
      <c r="L635" s="28" t="s">
        <v>1904</v>
      </c>
      <c r="M635" s="1"/>
      <c r="N635" s="1" t="s">
        <v>1890</v>
      </c>
      <c r="O635" s="1" t="s">
        <v>1878</v>
      </c>
      <c r="P635" s="1"/>
      <c r="Q635" s="69" t="s">
        <v>1472</v>
      </c>
      <c r="R635" s="17">
        <v>10</v>
      </c>
      <c r="S635" s="17"/>
      <c r="T635" s="148">
        <v>24610</v>
      </c>
      <c r="U635" s="148" t="s">
        <v>1004</v>
      </c>
      <c r="V635" s="17" t="s">
        <v>41</v>
      </c>
      <c r="W635" s="1">
        <v>2013</v>
      </c>
      <c r="X635" s="77"/>
    </row>
    <row r="636" spans="1:24" ht="114.75" hidden="1">
      <c r="A636" s="2" t="s">
        <v>2255</v>
      </c>
      <c r="B636" s="2" t="s">
        <v>1545</v>
      </c>
      <c r="C636" s="19" t="s">
        <v>824</v>
      </c>
      <c r="D636" s="19" t="s">
        <v>825</v>
      </c>
      <c r="E636" s="1" t="s">
        <v>826</v>
      </c>
      <c r="F636" s="1" t="s">
        <v>826</v>
      </c>
      <c r="G636" s="7" t="s">
        <v>36</v>
      </c>
      <c r="H636" s="10">
        <v>1</v>
      </c>
      <c r="I636" s="1">
        <v>151010000</v>
      </c>
      <c r="J636" s="20" t="s">
        <v>1574</v>
      </c>
      <c r="K636" s="1" t="s">
        <v>1024</v>
      </c>
      <c r="L636" s="28" t="s">
        <v>1905</v>
      </c>
      <c r="M636" s="1"/>
      <c r="N636" s="1" t="s">
        <v>1890</v>
      </c>
      <c r="O636" s="1" t="s">
        <v>1878</v>
      </c>
      <c r="P636" s="1"/>
      <c r="Q636" s="70" t="s">
        <v>1156</v>
      </c>
      <c r="R636" s="17">
        <v>10800</v>
      </c>
      <c r="S636" s="17"/>
      <c r="T636" s="148">
        <v>242676</v>
      </c>
      <c r="U636" s="148" t="s">
        <v>1004</v>
      </c>
      <c r="V636" s="17" t="s">
        <v>41</v>
      </c>
      <c r="W636" s="1">
        <v>2013</v>
      </c>
      <c r="X636" s="77"/>
    </row>
    <row r="637" spans="1:24" ht="153" hidden="1">
      <c r="A637" s="2" t="s">
        <v>2256</v>
      </c>
      <c r="B637" s="2" t="s">
        <v>1545</v>
      </c>
      <c r="C637" s="19" t="s">
        <v>824</v>
      </c>
      <c r="D637" s="19" t="s">
        <v>837</v>
      </c>
      <c r="E637" s="1" t="s">
        <v>838</v>
      </c>
      <c r="F637" s="1" t="s">
        <v>838</v>
      </c>
      <c r="G637" s="7" t="s">
        <v>36</v>
      </c>
      <c r="H637" s="10">
        <v>1</v>
      </c>
      <c r="I637" s="1">
        <v>151010000</v>
      </c>
      <c r="J637" s="20" t="s">
        <v>1574</v>
      </c>
      <c r="K637" s="1" t="s">
        <v>1024</v>
      </c>
      <c r="L637" s="28" t="s">
        <v>1905</v>
      </c>
      <c r="M637" s="1"/>
      <c r="N637" s="1" t="s">
        <v>1890</v>
      </c>
      <c r="O637" s="1" t="s">
        <v>1878</v>
      </c>
      <c r="P637" s="1"/>
      <c r="Q637" s="69" t="s">
        <v>1472</v>
      </c>
      <c r="R637" s="17">
        <v>12983</v>
      </c>
      <c r="S637" s="17"/>
      <c r="T637" s="148">
        <v>128100.52</v>
      </c>
      <c r="U637" s="148" t="s">
        <v>1004</v>
      </c>
      <c r="V637" s="17" t="s">
        <v>41</v>
      </c>
      <c r="W637" s="1">
        <v>2013</v>
      </c>
      <c r="X637" s="77"/>
    </row>
    <row r="638" spans="1:24" ht="153" hidden="1">
      <c r="A638" s="2" t="s">
        <v>2257</v>
      </c>
      <c r="B638" s="2" t="s">
        <v>1545</v>
      </c>
      <c r="C638" s="19" t="s">
        <v>831</v>
      </c>
      <c r="D638" s="19" t="s">
        <v>832</v>
      </c>
      <c r="E638" s="1" t="s">
        <v>833</v>
      </c>
      <c r="F638" s="1" t="s">
        <v>833</v>
      </c>
      <c r="G638" s="7" t="s">
        <v>36</v>
      </c>
      <c r="H638" s="10">
        <v>1</v>
      </c>
      <c r="I638" s="1">
        <v>151010000</v>
      </c>
      <c r="J638" s="20" t="s">
        <v>1574</v>
      </c>
      <c r="K638" s="1" t="s">
        <v>1024</v>
      </c>
      <c r="L638" s="28" t="s">
        <v>1905</v>
      </c>
      <c r="M638" s="1"/>
      <c r="N638" s="1" t="s">
        <v>1890</v>
      </c>
      <c r="O638" s="1" t="s">
        <v>1878</v>
      </c>
      <c r="P638" s="1"/>
      <c r="Q638" s="69" t="s">
        <v>1472</v>
      </c>
      <c r="R638" s="17">
        <v>23100</v>
      </c>
      <c r="S638" s="17"/>
      <c r="T638" s="148">
        <v>173019</v>
      </c>
      <c r="U638" s="148" t="s">
        <v>1004</v>
      </c>
      <c r="V638" s="17" t="s">
        <v>41</v>
      </c>
      <c r="W638" s="1">
        <v>2013</v>
      </c>
      <c r="X638" s="77"/>
    </row>
    <row r="639" spans="1:24" ht="114.75" hidden="1">
      <c r="A639" s="2" t="s">
        <v>2258</v>
      </c>
      <c r="B639" s="2" t="s">
        <v>1545</v>
      </c>
      <c r="C639" s="19" t="s">
        <v>824</v>
      </c>
      <c r="D639" s="19" t="s">
        <v>825</v>
      </c>
      <c r="E639" s="1" t="s">
        <v>826</v>
      </c>
      <c r="F639" s="1" t="s">
        <v>826</v>
      </c>
      <c r="G639" s="7" t="s">
        <v>36</v>
      </c>
      <c r="H639" s="10">
        <v>1</v>
      </c>
      <c r="I639" s="1">
        <v>151010000</v>
      </c>
      <c r="J639" s="20" t="s">
        <v>1574</v>
      </c>
      <c r="K639" s="1" t="s">
        <v>1024</v>
      </c>
      <c r="L639" s="28" t="s">
        <v>1905</v>
      </c>
      <c r="M639" s="1"/>
      <c r="N639" s="1" t="s">
        <v>1890</v>
      </c>
      <c r="O639" s="1" t="s">
        <v>1878</v>
      </c>
      <c r="P639" s="1"/>
      <c r="Q639" s="69" t="s">
        <v>1472</v>
      </c>
      <c r="R639" s="17">
        <v>20</v>
      </c>
      <c r="S639" s="17"/>
      <c r="T639" s="148">
        <v>49220</v>
      </c>
      <c r="U639" s="148" t="s">
        <v>1004</v>
      </c>
      <c r="V639" s="17" t="s">
        <v>41</v>
      </c>
      <c r="W639" s="1">
        <v>2013</v>
      </c>
      <c r="X639" s="77"/>
    </row>
    <row r="640" spans="1:24" ht="165.75" hidden="1">
      <c r="A640" s="2" t="s">
        <v>2259</v>
      </c>
      <c r="B640" s="2" t="s">
        <v>1545</v>
      </c>
      <c r="C640" s="19" t="s">
        <v>824</v>
      </c>
      <c r="D640" s="19" t="s">
        <v>825</v>
      </c>
      <c r="E640" s="1" t="s">
        <v>826</v>
      </c>
      <c r="F640" s="1" t="s">
        <v>826</v>
      </c>
      <c r="G640" s="7" t="s">
        <v>36</v>
      </c>
      <c r="H640" s="10">
        <v>1</v>
      </c>
      <c r="I640" s="1">
        <v>151010000</v>
      </c>
      <c r="J640" s="20" t="s">
        <v>1574</v>
      </c>
      <c r="K640" s="1" t="s">
        <v>1024</v>
      </c>
      <c r="L640" s="28" t="s">
        <v>1906</v>
      </c>
      <c r="M640" s="1"/>
      <c r="N640" s="1" t="s">
        <v>1890</v>
      </c>
      <c r="O640" s="1" t="s">
        <v>1878</v>
      </c>
      <c r="P640" s="1"/>
      <c r="Q640" s="70" t="s">
        <v>1156</v>
      </c>
      <c r="R640" s="17">
        <v>3600</v>
      </c>
      <c r="S640" s="17"/>
      <c r="T640" s="148">
        <v>80892</v>
      </c>
      <c r="U640" s="148" t="s">
        <v>1004</v>
      </c>
      <c r="V640" s="17" t="s">
        <v>41</v>
      </c>
      <c r="W640" s="1">
        <v>2013</v>
      </c>
      <c r="X640" s="77"/>
    </row>
    <row r="641" spans="1:24" ht="165.75" hidden="1">
      <c r="A641" s="2" t="s">
        <v>2260</v>
      </c>
      <c r="B641" s="2" t="s">
        <v>1545</v>
      </c>
      <c r="C641" s="19" t="s">
        <v>824</v>
      </c>
      <c r="D641" s="19" t="s">
        <v>837</v>
      </c>
      <c r="E641" s="1" t="s">
        <v>838</v>
      </c>
      <c r="F641" s="1" t="s">
        <v>838</v>
      </c>
      <c r="G641" s="7" t="s">
        <v>36</v>
      </c>
      <c r="H641" s="10">
        <v>1</v>
      </c>
      <c r="I641" s="1">
        <v>151010000</v>
      </c>
      <c r="J641" s="20" t="s">
        <v>1574</v>
      </c>
      <c r="K641" s="1" t="s">
        <v>1024</v>
      </c>
      <c r="L641" s="28" t="s">
        <v>1906</v>
      </c>
      <c r="M641" s="1"/>
      <c r="N641" s="1" t="s">
        <v>1890</v>
      </c>
      <c r="O641" s="1" t="s">
        <v>1878</v>
      </c>
      <c r="P641" s="1"/>
      <c r="Q641" s="69" t="s">
        <v>1472</v>
      </c>
      <c r="R641" s="17">
        <v>7560</v>
      </c>
      <c r="S641" s="17"/>
      <c r="T641" s="148">
        <v>74710.720000000001</v>
      </c>
      <c r="U641" s="148" t="s">
        <v>1004</v>
      </c>
      <c r="V641" s="17" t="s">
        <v>41</v>
      </c>
      <c r="W641" s="1">
        <v>2013</v>
      </c>
      <c r="X641" s="77"/>
    </row>
    <row r="642" spans="1:24" ht="165.75" hidden="1">
      <c r="A642" s="2" t="s">
        <v>2261</v>
      </c>
      <c r="B642" s="2" t="s">
        <v>1545</v>
      </c>
      <c r="C642" s="19" t="s">
        <v>831</v>
      </c>
      <c r="D642" s="19" t="s">
        <v>832</v>
      </c>
      <c r="E642" s="1" t="s">
        <v>833</v>
      </c>
      <c r="F642" s="1" t="s">
        <v>833</v>
      </c>
      <c r="G642" s="7" t="s">
        <v>36</v>
      </c>
      <c r="H642" s="10">
        <v>1</v>
      </c>
      <c r="I642" s="1">
        <v>151010000</v>
      </c>
      <c r="J642" s="20" t="s">
        <v>1574</v>
      </c>
      <c r="K642" s="1" t="s">
        <v>1024</v>
      </c>
      <c r="L642" s="28" t="s">
        <v>1906</v>
      </c>
      <c r="M642" s="1"/>
      <c r="N642" s="1" t="s">
        <v>1890</v>
      </c>
      <c r="O642" s="1" t="s">
        <v>1878</v>
      </c>
      <c r="P642" s="1"/>
      <c r="Q642" s="69" t="s">
        <v>1472</v>
      </c>
      <c r="R642" s="17">
        <v>13200</v>
      </c>
      <c r="S642" s="17"/>
      <c r="T642" s="148">
        <v>98868</v>
      </c>
      <c r="U642" s="148" t="s">
        <v>1004</v>
      </c>
      <c r="V642" s="17" t="s">
        <v>41</v>
      </c>
      <c r="W642" s="1">
        <v>2013</v>
      </c>
      <c r="X642" s="77"/>
    </row>
    <row r="643" spans="1:24" ht="165.75" hidden="1">
      <c r="A643" s="2" t="s">
        <v>2262</v>
      </c>
      <c r="B643" s="2" t="s">
        <v>1545</v>
      </c>
      <c r="C643" s="19" t="s">
        <v>824</v>
      </c>
      <c r="D643" s="19" t="s">
        <v>825</v>
      </c>
      <c r="E643" s="1" t="s">
        <v>826</v>
      </c>
      <c r="F643" s="1" t="s">
        <v>826</v>
      </c>
      <c r="G643" s="7" t="s">
        <v>36</v>
      </c>
      <c r="H643" s="10">
        <v>1</v>
      </c>
      <c r="I643" s="1">
        <v>151010000</v>
      </c>
      <c r="J643" s="20" t="s">
        <v>1574</v>
      </c>
      <c r="K643" s="1" t="s">
        <v>1024</v>
      </c>
      <c r="L643" s="28" t="s">
        <v>1906</v>
      </c>
      <c r="M643" s="1"/>
      <c r="N643" s="1" t="s">
        <v>1890</v>
      </c>
      <c r="O643" s="1" t="s">
        <v>1878</v>
      </c>
      <c r="P643" s="1"/>
      <c r="Q643" s="69" t="s">
        <v>1472</v>
      </c>
      <c r="R643" s="17">
        <v>15</v>
      </c>
      <c r="S643" s="17"/>
      <c r="T643" s="148">
        <v>36915</v>
      </c>
      <c r="U643" s="148" t="s">
        <v>1004</v>
      </c>
      <c r="V643" s="17" t="s">
        <v>41</v>
      </c>
      <c r="W643" s="1">
        <v>2013</v>
      </c>
      <c r="X643" s="77"/>
    </row>
    <row r="644" spans="1:24" ht="114.75" hidden="1">
      <c r="A644" s="2" t="s">
        <v>2263</v>
      </c>
      <c r="B644" s="2" t="s">
        <v>1545</v>
      </c>
      <c r="C644" s="19" t="s">
        <v>824</v>
      </c>
      <c r="D644" s="19" t="s">
        <v>825</v>
      </c>
      <c r="E644" s="1" t="s">
        <v>826</v>
      </c>
      <c r="F644" s="1" t="s">
        <v>826</v>
      </c>
      <c r="G644" s="7" t="s">
        <v>36</v>
      </c>
      <c r="H644" s="10">
        <v>1</v>
      </c>
      <c r="I644" s="1">
        <v>151010000</v>
      </c>
      <c r="J644" s="20" t="s">
        <v>1574</v>
      </c>
      <c r="K644" s="1" t="s">
        <v>1024</v>
      </c>
      <c r="L644" s="28" t="s">
        <v>1907</v>
      </c>
      <c r="M644" s="1"/>
      <c r="N644" s="1" t="s">
        <v>1890</v>
      </c>
      <c r="O644" s="1" t="s">
        <v>1878</v>
      </c>
      <c r="P644" s="1"/>
      <c r="Q644" s="70" t="s">
        <v>1156</v>
      </c>
      <c r="R644" s="17">
        <v>3600</v>
      </c>
      <c r="S644" s="17"/>
      <c r="T644" s="148">
        <v>80892</v>
      </c>
      <c r="U644" s="148" t="s">
        <v>1004</v>
      </c>
      <c r="V644" s="17" t="s">
        <v>41</v>
      </c>
      <c r="W644" s="1">
        <v>2013</v>
      </c>
      <c r="X644" s="77"/>
    </row>
    <row r="645" spans="1:24" ht="153" hidden="1">
      <c r="A645" s="2" t="s">
        <v>2264</v>
      </c>
      <c r="B645" s="2" t="s">
        <v>1545</v>
      </c>
      <c r="C645" s="19" t="s">
        <v>824</v>
      </c>
      <c r="D645" s="19" t="s">
        <v>837</v>
      </c>
      <c r="E645" s="1" t="s">
        <v>838</v>
      </c>
      <c r="F645" s="1" t="s">
        <v>838</v>
      </c>
      <c r="G645" s="7" t="s">
        <v>36</v>
      </c>
      <c r="H645" s="10">
        <v>1</v>
      </c>
      <c r="I645" s="1">
        <v>151010000</v>
      </c>
      <c r="J645" s="20" t="s">
        <v>1574</v>
      </c>
      <c r="K645" s="1" t="s">
        <v>1024</v>
      </c>
      <c r="L645" s="28" t="s">
        <v>1907</v>
      </c>
      <c r="M645" s="1"/>
      <c r="N645" s="1" t="s">
        <v>1890</v>
      </c>
      <c r="O645" s="1" t="s">
        <v>1878</v>
      </c>
      <c r="P645" s="1"/>
      <c r="Q645" s="69" t="s">
        <v>1472</v>
      </c>
      <c r="R645" s="17">
        <v>17628</v>
      </c>
      <c r="S645" s="17"/>
      <c r="T645" s="148">
        <v>175083.68</v>
      </c>
      <c r="U645" s="148" t="s">
        <v>1004</v>
      </c>
      <c r="V645" s="17" t="s">
        <v>41</v>
      </c>
      <c r="W645" s="1">
        <v>2013</v>
      </c>
      <c r="X645" s="77"/>
    </row>
    <row r="646" spans="1:24" ht="153" hidden="1">
      <c r="A646" s="2" t="s">
        <v>2265</v>
      </c>
      <c r="B646" s="2" t="s">
        <v>1545</v>
      </c>
      <c r="C646" s="19" t="s">
        <v>831</v>
      </c>
      <c r="D646" s="19" t="s">
        <v>832</v>
      </c>
      <c r="E646" s="1" t="s">
        <v>833</v>
      </c>
      <c r="F646" s="1" t="s">
        <v>833</v>
      </c>
      <c r="G646" s="7" t="s">
        <v>36</v>
      </c>
      <c r="H646" s="10">
        <v>1</v>
      </c>
      <c r="I646" s="1">
        <v>151010000</v>
      </c>
      <c r="J646" s="20" t="s">
        <v>1574</v>
      </c>
      <c r="K646" s="1" t="s">
        <v>1024</v>
      </c>
      <c r="L646" s="28" t="s">
        <v>1907</v>
      </c>
      <c r="M646" s="1"/>
      <c r="N646" s="1" t="s">
        <v>1890</v>
      </c>
      <c r="O646" s="1" t="s">
        <v>1878</v>
      </c>
      <c r="P646" s="1"/>
      <c r="Q646" s="69" t="s">
        <v>1472</v>
      </c>
      <c r="R646" s="17">
        <v>28908</v>
      </c>
      <c r="S646" s="17"/>
      <c r="T646" s="148">
        <v>216520.92</v>
      </c>
      <c r="U646" s="148" t="s">
        <v>1004</v>
      </c>
      <c r="V646" s="17" t="s">
        <v>41</v>
      </c>
      <c r="W646" s="1">
        <v>2013</v>
      </c>
      <c r="X646" s="77"/>
    </row>
    <row r="647" spans="1:24" ht="114.75" hidden="1">
      <c r="A647" s="2" t="s">
        <v>2266</v>
      </c>
      <c r="B647" s="2" t="s">
        <v>1545</v>
      </c>
      <c r="C647" s="19" t="s">
        <v>824</v>
      </c>
      <c r="D647" s="19" t="s">
        <v>825</v>
      </c>
      <c r="E647" s="1" t="s">
        <v>826</v>
      </c>
      <c r="F647" s="1" t="s">
        <v>826</v>
      </c>
      <c r="G647" s="7" t="s">
        <v>36</v>
      </c>
      <c r="H647" s="10">
        <v>1</v>
      </c>
      <c r="I647" s="1">
        <v>151010000</v>
      </c>
      <c r="J647" s="20" t="s">
        <v>1574</v>
      </c>
      <c r="K647" s="1" t="s">
        <v>1024</v>
      </c>
      <c r="L647" s="28" t="s">
        <v>1907</v>
      </c>
      <c r="M647" s="1"/>
      <c r="N647" s="1" t="s">
        <v>1890</v>
      </c>
      <c r="O647" s="1" t="s">
        <v>1878</v>
      </c>
      <c r="P647" s="1"/>
      <c r="Q647" s="69" t="s">
        <v>1472</v>
      </c>
      <c r="R647" s="17">
        <v>10</v>
      </c>
      <c r="S647" s="17"/>
      <c r="T647" s="148">
        <v>24610</v>
      </c>
      <c r="U647" s="148" t="s">
        <v>1004</v>
      </c>
      <c r="V647" s="17" t="s">
        <v>41</v>
      </c>
      <c r="W647" s="1">
        <v>2013</v>
      </c>
      <c r="X647" s="77"/>
    </row>
    <row r="648" spans="1:24" ht="153" hidden="1">
      <c r="A648" s="2" t="s">
        <v>2267</v>
      </c>
      <c r="B648" s="2" t="s">
        <v>1545</v>
      </c>
      <c r="C648" s="19" t="s">
        <v>824</v>
      </c>
      <c r="D648" s="19" t="s">
        <v>837</v>
      </c>
      <c r="E648" s="1" t="s">
        <v>838</v>
      </c>
      <c r="F648" s="1" t="s">
        <v>838</v>
      </c>
      <c r="G648" s="7" t="s">
        <v>36</v>
      </c>
      <c r="H648" s="10">
        <v>1</v>
      </c>
      <c r="I648" s="1">
        <v>151010000</v>
      </c>
      <c r="J648" s="20" t="s">
        <v>1574</v>
      </c>
      <c r="K648" s="1" t="s">
        <v>1024</v>
      </c>
      <c r="L648" s="28" t="s">
        <v>1908</v>
      </c>
      <c r="M648" s="1"/>
      <c r="N648" s="1" t="s">
        <v>1890</v>
      </c>
      <c r="O648" s="1" t="s">
        <v>1878</v>
      </c>
      <c r="P648" s="1"/>
      <c r="Q648" s="69" t="s">
        <v>1472</v>
      </c>
      <c r="R648" s="17">
        <v>7944</v>
      </c>
      <c r="S648" s="17"/>
      <c r="T648" s="148">
        <v>78943.12</v>
      </c>
      <c r="U648" s="148" t="s">
        <v>1004</v>
      </c>
      <c r="V648" s="17" t="s">
        <v>41</v>
      </c>
      <c r="W648" s="1">
        <v>2013</v>
      </c>
      <c r="X648" s="77"/>
    </row>
    <row r="649" spans="1:24" ht="153" hidden="1">
      <c r="A649" s="2" t="s">
        <v>2268</v>
      </c>
      <c r="B649" s="2" t="s">
        <v>1545</v>
      </c>
      <c r="C649" s="19" t="s">
        <v>831</v>
      </c>
      <c r="D649" s="19" t="s">
        <v>832</v>
      </c>
      <c r="E649" s="1" t="s">
        <v>833</v>
      </c>
      <c r="F649" s="1" t="s">
        <v>833</v>
      </c>
      <c r="G649" s="7" t="s">
        <v>36</v>
      </c>
      <c r="H649" s="10">
        <v>1</v>
      </c>
      <c r="I649" s="1">
        <v>151010000</v>
      </c>
      <c r="J649" s="20" t="s">
        <v>1574</v>
      </c>
      <c r="K649" s="1" t="s">
        <v>1024</v>
      </c>
      <c r="L649" s="28" t="s">
        <v>1908</v>
      </c>
      <c r="M649" s="1"/>
      <c r="N649" s="1" t="s">
        <v>1890</v>
      </c>
      <c r="O649" s="1" t="s">
        <v>1878</v>
      </c>
      <c r="P649" s="1"/>
      <c r="Q649" s="69" t="s">
        <v>1472</v>
      </c>
      <c r="R649" s="17">
        <v>12936</v>
      </c>
      <c r="S649" s="17"/>
      <c r="T649" s="148">
        <v>96890.64</v>
      </c>
      <c r="U649" s="148" t="s">
        <v>1004</v>
      </c>
      <c r="V649" s="17" t="s">
        <v>41</v>
      </c>
      <c r="W649" s="1">
        <v>2013</v>
      </c>
      <c r="X649" s="77"/>
    </row>
    <row r="650" spans="1:24" ht="114.75" hidden="1">
      <c r="A650" s="2" t="s">
        <v>2269</v>
      </c>
      <c r="B650" s="2" t="s">
        <v>1545</v>
      </c>
      <c r="C650" s="19" t="s">
        <v>824</v>
      </c>
      <c r="D650" s="19" t="s">
        <v>825</v>
      </c>
      <c r="E650" s="1" t="s">
        <v>826</v>
      </c>
      <c r="F650" s="1" t="s">
        <v>826</v>
      </c>
      <c r="G650" s="7" t="s">
        <v>36</v>
      </c>
      <c r="H650" s="10">
        <v>1</v>
      </c>
      <c r="I650" s="1">
        <v>151010000</v>
      </c>
      <c r="J650" s="20" t="s">
        <v>1574</v>
      </c>
      <c r="K650" s="1" t="s">
        <v>1024</v>
      </c>
      <c r="L650" s="28" t="s">
        <v>1908</v>
      </c>
      <c r="M650" s="1"/>
      <c r="N650" s="1" t="s">
        <v>1890</v>
      </c>
      <c r="O650" s="1" t="s">
        <v>1878</v>
      </c>
      <c r="P650" s="1"/>
      <c r="Q650" s="69" t="s">
        <v>1472</v>
      </c>
      <c r="R650" s="17">
        <v>10</v>
      </c>
      <c r="S650" s="17"/>
      <c r="T650" s="148">
        <v>24610</v>
      </c>
      <c r="U650" s="148" t="s">
        <v>1004</v>
      </c>
      <c r="V650" s="17" t="s">
        <v>41</v>
      </c>
      <c r="W650" s="1">
        <v>2013</v>
      </c>
      <c r="X650" s="77"/>
    </row>
    <row r="651" spans="1:24" ht="153" hidden="1">
      <c r="A651" s="2" t="s">
        <v>2270</v>
      </c>
      <c r="B651" s="2" t="s">
        <v>1545</v>
      </c>
      <c r="C651" s="19" t="s">
        <v>824</v>
      </c>
      <c r="D651" s="19" t="s">
        <v>837</v>
      </c>
      <c r="E651" s="1" t="s">
        <v>838</v>
      </c>
      <c r="F651" s="1" t="s">
        <v>838</v>
      </c>
      <c r="G651" s="7" t="s">
        <v>36</v>
      </c>
      <c r="H651" s="10">
        <v>1</v>
      </c>
      <c r="I651" s="1">
        <v>151010000</v>
      </c>
      <c r="J651" s="20" t="s">
        <v>1574</v>
      </c>
      <c r="K651" s="1" t="s">
        <v>1024</v>
      </c>
      <c r="L651" s="28" t="s">
        <v>1909</v>
      </c>
      <c r="M651" s="1"/>
      <c r="N651" s="1" t="s">
        <v>1890</v>
      </c>
      <c r="O651" s="1" t="s">
        <v>1878</v>
      </c>
      <c r="P651" s="1"/>
      <c r="Q651" s="69" t="s">
        <v>1472</v>
      </c>
      <c r="R651" s="17">
        <v>11892</v>
      </c>
      <c r="S651" s="17"/>
      <c r="T651" s="148">
        <v>115687.8</v>
      </c>
      <c r="U651" s="148" t="s">
        <v>1004</v>
      </c>
      <c r="V651" s="17" t="s">
        <v>41</v>
      </c>
      <c r="W651" s="1">
        <v>2013</v>
      </c>
      <c r="X651" s="77"/>
    </row>
    <row r="652" spans="1:24" ht="153" hidden="1">
      <c r="A652" s="2" t="s">
        <v>2271</v>
      </c>
      <c r="B652" s="2" t="s">
        <v>1545</v>
      </c>
      <c r="C652" s="19" t="s">
        <v>831</v>
      </c>
      <c r="D652" s="19" t="s">
        <v>832</v>
      </c>
      <c r="E652" s="1" t="s">
        <v>833</v>
      </c>
      <c r="F652" s="1" t="s">
        <v>833</v>
      </c>
      <c r="G652" s="7" t="s">
        <v>36</v>
      </c>
      <c r="H652" s="10">
        <v>1</v>
      </c>
      <c r="I652" s="1">
        <v>151010000</v>
      </c>
      <c r="J652" s="20" t="s">
        <v>1574</v>
      </c>
      <c r="K652" s="1" t="s">
        <v>1024</v>
      </c>
      <c r="L652" s="28" t="s">
        <v>1909</v>
      </c>
      <c r="M652" s="1"/>
      <c r="N652" s="1" t="s">
        <v>1890</v>
      </c>
      <c r="O652" s="1" t="s">
        <v>1878</v>
      </c>
      <c r="P652" s="1"/>
      <c r="Q652" s="69" t="s">
        <v>1472</v>
      </c>
      <c r="R652" s="17">
        <v>24684</v>
      </c>
      <c r="S652" s="17"/>
      <c r="T652" s="148">
        <v>184883.16</v>
      </c>
      <c r="U652" s="148" t="s">
        <v>1004</v>
      </c>
      <c r="V652" s="17" t="s">
        <v>41</v>
      </c>
      <c r="W652" s="1">
        <v>2013</v>
      </c>
      <c r="X652" s="77"/>
    </row>
    <row r="653" spans="1:24" ht="114.75" hidden="1">
      <c r="A653" s="2" t="s">
        <v>2272</v>
      </c>
      <c r="B653" s="2" t="s">
        <v>1545</v>
      </c>
      <c r="C653" s="19" t="s">
        <v>824</v>
      </c>
      <c r="D653" s="19" t="s">
        <v>825</v>
      </c>
      <c r="E653" s="1" t="s">
        <v>826</v>
      </c>
      <c r="F653" s="1" t="s">
        <v>826</v>
      </c>
      <c r="G653" s="7" t="s">
        <v>36</v>
      </c>
      <c r="H653" s="10">
        <v>1</v>
      </c>
      <c r="I653" s="1">
        <v>151010000</v>
      </c>
      <c r="J653" s="20" t="s">
        <v>1574</v>
      </c>
      <c r="K653" s="1" t="s">
        <v>1024</v>
      </c>
      <c r="L653" s="28" t="s">
        <v>1909</v>
      </c>
      <c r="M653" s="1"/>
      <c r="N653" s="1" t="s">
        <v>1890</v>
      </c>
      <c r="O653" s="1" t="s">
        <v>1878</v>
      </c>
      <c r="P653" s="1"/>
      <c r="Q653" s="69" t="s">
        <v>1472</v>
      </c>
      <c r="R653" s="17">
        <v>10</v>
      </c>
      <c r="S653" s="17"/>
      <c r="T653" s="148">
        <v>24610</v>
      </c>
      <c r="U653" s="148" t="s">
        <v>1004</v>
      </c>
      <c r="V653" s="17" t="s">
        <v>41</v>
      </c>
      <c r="W653" s="1">
        <v>2013</v>
      </c>
      <c r="X653" s="77"/>
    </row>
    <row r="654" spans="1:24" ht="153" hidden="1">
      <c r="A654" s="2" t="s">
        <v>2273</v>
      </c>
      <c r="B654" s="2" t="s">
        <v>1545</v>
      </c>
      <c r="C654" s="19" t="s">
        <v>824</v>
      </c>
      <c r="D654" s="19" t="s">
        <v>837</v>
      </c>
      <c r="E654" s="1" t="s">
        <v>838</v>
      </c>
      <c r="F654" s="1" t="s">
        <v>838</v>
      </c>
      <c r="G654" s="7" t="s">
        <v>36</v>
      </c>
      <c r="H654" s="10">
        <v>1</v>
      </c>
      <c r="I654" s="70">
        <v>750000000</v>
      </c>
      <c r="J654" s="20" t="s">
        <v>1631</v>
      </c>
      <c r="K654" s="1" t="s">
        <v>1024</v>
      </c>
      <c r="L654" s="28" t="s">
        <v>1910</v>
      </c>
      <c r="M654" s="1"/>
      <c r="N654" s="1" t="s">
        <v>1890</v>
      </c>
      <c r="O654" s="1" t="s">
        <v>1878</v>
      </c>
      <c r="P654" s="1"/>
      <c r="Q654" s="69" t="s">
        <v>1472</v>
      </c>
      <c r="R654" s="17">
        <v>27414</v>
      </c>
      <c r="S654" s="17"/>
      <c r="T654" s="148">
        <v>1185924</v>
      </c>
      <c r="U654" s="148" t="s">
        <v>1004</v>
      </c>
      <c r="V654" s="17" t="s">
        <v>41</v>
      </c>
      <c r="W654" s="1">
        <v>2013</v>
      </c>
      <c r="X654" s="77"/>
    </row>
    <row r="655" spans="1:24" ht="153" hidden="1">
      <c r="A655" s="2" t="s">
        <v>2274</v>
      </c>
      <c r="B655" s="2" t="s">
        <v>1545</v>
      </c>
      <c r="C655" s="19" t="s">
        <v>831</v>
      </c>
      <c r="D655" s="19" t="s">
        <v>832</v>
      </c>
      <c r="E655" s="1" t="s">
        <v>833</v>
      </c>
      <c r="F655" s="1" t="s">
        <v>833</v>
      </c>
      <c r="G655" s="7" t="s">
        <v>36</v>
      </c>
      <c r="H655" s="10">
        <v>1</v>
      </c>
      <c r="I655" s="70">
        <v>750000000</v>
      </c>
      <c r="J655" s="20" t="s">
        <v>1631</v>
      </c>
      <c r="K655" s="1" t="s">
        <v>1024</v>
      </c>
      <c r="L655" s="28" t="s">
        <v>1910</v>
      </c>
      <c r="M655" s="1"/>
      <c r="N655" s="1" t="s">
        <v>1890</v>
      </c>
      <c r="O655" s="1" t="s">
        <v>1878</v>
      </c>
      <c r="P655" s="1"/>
      <c r="Q655" s="69" t="s">
        <v>1472</v>
      </c>
      <c r="R655" s="17">
        <v>18564</v>
      </c>
      <c r="S655" s="17"/>
      <c r="T655" s="148">
        <v>798252</v>
      </c>
      <c r="U655" s="148" t="s">
        <v>1004</v>
      </c>
      <c r="V655" s="17" t="s">
        <v>41</v>
      </c>
      <c r="W655" s="1">
        <v>2013</v>
      </c>
      <c r="X655" s="77"/>
    </row>
    <row r="656" spans="1:24" ht="153" hidden="1">
      <c r="A656" s="2" t="s">
        <v>2275</v>
      </c>
      <c r="B656" s="2" t="s">
        <v>1545</v>
      </c>
      <c r="C656" s="19" t="s">
        <v>824</v>
      </c>
      <c r="D656" s="19" t="s">
        <v>837</v>
      </c>
      <c r="E656" s="1" t="s">
        <v>838</v>
      </c>
      <c r="F656" s="1" t="s">
        <v>838</v>
      </c>
      <c r="G656" s="7" t="s">
        <v>36</v>
      </c>
      <c r="H656" s="10">
        <v>1</v>
      </c>
      <c r="I656" s="70">
        <v>750000000</v>
      </c>
      <c r="J656" s="20" t="s">
        <v>1631</v>
      </c>
      <c r="K656" s="1" t="s">
        <v>1024</v>
      </c>
      <c r="L656" s="28" t="s">
        <v>1911</v>
      </c>
      <c r="M656" s="1"/>
      <c r="N656" s="1" t="s">
        <v>1890</v>
      </c>
      <c r="O656" s="1" t="s">
        <v>1878</v>
      </c>
      <c r="P656" s="1"/>
      <c r="Q656" s="69" t="s">
        <v>1472</v>
      </c>
      <c r="R656" s="17">
        <v>13088</v>
      </c>
      <c r="S656" s="17"/>
      <c r="T656" s="148">
        <v>553632</v>
      </c>
      <c r="U656" s="148" t="s">
        <v>1004</v>
      </c>
      <c r="V656" s="17" t="s">
        <v>41</v>
      </c>
      <c r="W656" s="1">
        <v>2013</v>
      </c>
      <c r="X656" s="77"/>
    </row>
    <row r="657" spans="1:24" ht="153" hidden="1">
      <c r="A657" s="2" t="s">
        <v>2276</v>
      </c>
      <c r="B657" s="2" t="s">
        <v>1545</v>
      </c>
      <c r="C657" s="19" t="s">
        <v>831</v>
      </c>
      <c r="D657" s="19" t="s">
        <v>832</v>
      </c>
      <c r="E657" s="1" t="s">
        <v>833</v>
      </c>
      <c r="F657" s="1" t="s">
        <v>833</v>
      </c>
      <c r="G657" s="7" t="s">
        <v>36</v>
      </c>
      <c r="H657" s="10">
        <v>1</v>
      </c>
      <c r="I657" s="70">
        <v>750000000</v>
      </c>
      <c r="J657" s="20" t="s">
        <v>1631</v>
      </c>
      <c r="K657" s="1" t="s">
        <v>1024</v>
      </c>
      <c r="L657" s="28" t="s">
        <v>1911</v>
      </c>
      <c r="M657" s="1"/>
      <c r="N657" s="1" t="s">
        <v>1890</v>
      </c>
      <c r="O657" s="1" t="s">
        <v>1878</v>
      </c>
      <c r="P657" s="1"/>
      <c r="Q657" s="69" t="s">
        <v>1472</v>
      </c>
      <c r="R657" s="17">
        <v>10656</v>
      </c>
      <c r="S657" s="17"/>
      <c r="T657" s="148">
        <v>458208</v>
      </c>
      <c r="U657" s="148" t="s">
        <v>1004</v>
      </c>
      <c r="V657" s="17" t="s">
        <v>41</v>
      </c>
      <c r="W657" s="1">
        <v>2013</v>
      </c>
      <c r="X657" s="77"/>
    </row>
    <row r="658" spans="1:24" ht="153" hidden="1">
      <c r="A658" s="2" t="s">
        <v>2277</v>
      </c>
      <c r="B658" s="2" t="s">
        <v>1545</v>
      </c>
      <c r="C658" s="19" t="s">
        <v>824</v>
      </c>
      <c r="D658" s="19" t="s">
        <v>837</v>
      </c>
      <c r="E658" s="1" t="s">
        <v>838</v>
      </c>
      <c r="F658" s="1" t="s">
        <v>838</v>
      </c>
      <c r="G658" s="7" t="s">
        <v>36</v>
      </c>
      <c r="H658" s="10">
        <v>1</v>
      </c>
      <c r="I658" s="70">
        <v>750000000</v>
      </c>
      <c r="J658" s="20" t="s">
        <v>1631</v>
      </c>
      <c r="K658" s="1" t="s">
        <v>1024</v>
      </c>
      <c r="L658" s="28" t="s">
        <v>1912</v>
      </c>
      <c r="M658" s="1"/>
      <c r="N658" s="1" t="s">
        <v>1890</v>
      </c>
      <c r="O658" s="1" t="s">
        <v>1878</v>
      </c>
      <c r="P658" s="1"/>
      <c r="Q658" s="69" t="s">
        <v>1472</v>
      </c>
      <c r="R658" s="17">
        <v>9554</v>
      </c>
      <c r="S658" s="17"/>
      <c r="T658" s="148">
        <v>400660</v>
      </c>
      <c r="U658" s="148" t="s">
        <v>1004</v>
      </c>
      <c r="V658" s="17" t="s">
        <v>41</v>
      </c>
      <c r="W658" s="1">
        <v>2013</v>
      </c>
      <c r="X658" s="77"/>
    </row>
    <row r="659" spans="1:24" ht="153" hidden="1">
      <c r="A659" s="2" t="s">
        <v>2278</v>
      </c>
      <c r="B659" s="2" t="s">
        <v>1545</v>
      </c>
      <c r="C659" s="19" t="s">
        <v>831</v>
      </c>
      <c r="D659" s="19" t="s">
        <v>832</v>
      </c>
      <c r="E659" s="1" t="s">
        <v>833</v>
      </c>
      <c r="F659" s="1" t="s">
        <v>833</v>
      </c>
      <c r="G659" s="7" t="s">
        <v>36</v>
      </c>
      <c r="H659" s="10">
        <v>1</v>
      </c>
      <c r="I659" s="70">
        <v>750000000</v>
      </c>
      <c r="J659" s="20" t="s">
        <v>1631</v>
      </c>
      <c r="K659" s="1" t="s">
        <v>1024</v>
      </c>
      <c r="L659" s="28" t="s">
        <v>1912</v>
      </c>
      <c r="M659" s="1"/>
      <c r="N659" s="1" t="s">
        <v>1890</v>
      </c>
      <c r="O659" s="1" t="s">
        <v>1878</v>
      </c>
      <c r="P659" s="1"/>
      <c r="Q659" s="69" t="s">
        <v>1472</v>
      </c>
      <c r="R659" s="17">
        <v>8276</v>
      </c>
      <c r="S659" s="17"/>
      <c r="T659" s="148">
        <v>355868</v>
      </c>
      <c r="U659" s="148" t="s">
        <v>1004</v>
      </c>
      <c r="V659" s="17" t="s">
        <v>41</v>
      </c>
      <c r="W659" s="1">
        <v>2013</v>
      </c>
      <c r="X659" s="77"/>
    </row>
    <row r="660" spans="1:24" s="192" customFormat="1" ht="153" hidden="1">
      <c r="A660" s="199" t="s">
        <v>2279</v>
      </c>
      <c r="B660" s="199" t="s">
        <v>1545</v>
      </c>
      <c r="C660" s="201" t="s">
        <v>824</v>
      </c>
      <c r="D660" s="201" t="s">
        <v>837</v>
      </c>
      <c r="E660" s="201" t="s">
        <v>838</v>
      </c>
      <c r="F660" s="201" t="s">
        <v>838</v>
      </c>
      <c r="G660" s="216" t="s">
        <v>36</v>
      </c>
      <c r="H660" s="202">
        <v>1</v>
      </c>
      <c r="I660" s="198">
        <v>750000000</v>
      </c>
      <c r="J660" s="400" t="s">
        <v>1631</v>
      </c>
      <c r="K660" s="201" t="s">
        <v>1024</v>
      </c>
      <c r="L660" s="220" t="s">
        <v>1913</v>
      </c>
      <c r="M660" s="201"/>
      <c r="N660" s="201" t="s">
        <v>1890</v>
      </c>
      <c r="O660" s="201" t="s">
        <v>1878</v>
      </c>
      <c r="P660" s="201"/>
      <c r="Q660" s="405" t="s">
        <v>1472</v>
      </c>
      <c r="R660" s="219">
        <v>21500</v>
      </c>
      <c r="S660" s="219"/>
      <c r="T660" s="195">
        <v>0</v>
      </c>
      <c r="U660" s="195">
        <v>0</v>
      </c>
      <c r="V660" s="219" t="s">
        <v>41</v>
      </c>
      <c r="W660" s="201">
        <v>2013</v>
      </c>
      <c r="X660" s="401" t="s">
        <v>4799</v>
      </c>
    </row>
    <row r="661" spans="1:24" s="192" customFormat="1" ht="153" hidden="1">
      <c r="A661" s="199" t="s">
        <v>2280</v>
      </c>
      <c r="B661" s="199" t="s">
        <v>1545</v>
      </c>
      <c r="C661" s="201" t="s">
        <v>831</v>
      </c>
      <c r="D661" s="201" t="s">
        <v>832</v>
      </c>
      <c r="E661" s="201" t="s">
        <v>833</v>
      </c>
      <c r="F661" s="201" t="s">
        <v>833</v>
      </c>
      <c r="G661" s="216" t="s">
        <v>36</v>
      </c>
      <c r="H661" s="202">
        <v>1</v>
      </c>
      <c r="I661" s="198">
        <v>750000000</v>
      </c>
      <c r="J661" s="400" t="s">
        <v>1631</v>
      </c>
      <c r="K661" s="201" t="s">
        <v>1024</v>
      </c>
      <c r="L661" s="220" t="s">
        <v>1913</v>
      </c>
      <c r="M661" s="201"/>
      <c r="N661" s="201" t="s">
        <v>1890</v>
      </c>
      <c r="O661" s="201" t="s">
        <v>1878</v>
      </c>
      <c r="P661" s="201"/>
      <c r="Q661" s="405" t="s">
        <v>1472</v>
      </c>
      <c r="R661" s="219">
        <v>20000</v>
      </c>
      <c r="S661" s="219"/>
      <c r="T661" s="195">
        <v>0</v>
      </c>
      <c r="U661" s="195">
        <v>0</v>
      </c>
      <c r="V661" s="219" t="s">
        <v>41</v>
      </c>
      <c r="W661" s="201">
        <v>2013</v>
      </c>
      <c r="X661" s="401"/>
    </row>
    <row r="662" spans="1:24" ht="153" hidden="1">
      <c r="A662" s="199" t="s">
        <v>2281</v>
      </c>
      <c r="B662" s="199" t="s">
        <v>1545</v>
      </c>
      <c r="C662" s="201" t="s">
        <v>824</v>
      </c>
      <c r="D662" s="201" t="s">
        <v>837</v>
      </c>
      <c r="E662" s="201" t="s">
        <v>838</v>
      </c>
      <c r="F662" s="201" t="s">
        <v>838</v>
      </c>
      <c r="G662" s="216" t="s">
        <v>36</v>
      </c>
      <c r="H662" s="202">
        <v>1</v>
      </c>
      <c r="I662" s="198">
        <v>750000000</v>
      </c>
      <c r="J662" s="400" t="s">
        <v>1631</v>
      </c>
      <c r="K662" s="201" t="s">
        <v>1024</v>
      </c>
      <c r="L662" s="220" t="s">
        <v>1914</v>
      </c>
      <c r="M662" s="201"/>
      <c r="N662" s="201" t="s">
        <v>1890</v>
      </c>
      <c r="O662" s="201" t="s">
        <v>1878</v>
      </c>
      <c r="P662" s="201"/>
      <c r="Q662" s="405" t="s">
        <v>1472</v>
      </c>
      <c r="R662" s="219">
        <v>9450</v>
      </c>
      <c r="S662" s="219"/>
      <c r="T662" s="195">
        <v>0</v>
      </c>
      <c r="U662" s="195">
        <v>0</v>
      </c>
      <c r="V662" s="219" t="s">
        <v>41</v>
      </c>
      <c r="W662" s="201">
        <v>2013</v>
      </c>
      <c r="X662" s="401" t="s">
        <v>4799</v>
      </c>
    </row>
    <row r="663" spans="1:24" ht="153" hidden="1">
      <c r="A663" s="199" t="s">
        <v>2282</v>
      </c>
      <c r="B663" s="199" t="s">
        <v>1545</v>
      </c>
      <c r="C663" s="201" t="s">
        <v>831</v>
      </c>
      <c r="D663" s="201" t="s">
        <v>832</v>
      </c>
      <c r="E663" s="201" t="s">
        <v>833</v>
      </c>
      <c r="F663" s="201" t="s">
        <v>833</v>
      </c>
      <c r="G663" s="216" t="s">
        <v>36</v>
      </c>
      <c r="H663" s="202">
        <v>1</v>
      </c>
      <c r="I663" s="198">
        <v>750000000</v>
      </c>
      <c r="J663" s="400" t="s">
        <v>1631</v>
      </c>
      <c r="K663" s="201" t="s">
        <v>1024</v>
      </c>
      <c r="L663" s="220" t="s">
        <v>1914</v>
      </c>
      <c r="M663" s="201"/>
      <c r="N663" s="201" t="s">
        <v>1890</v>
      </c>
      <c r="O663" s="201" t="s">
        <v>1878</v>
      </c>
      <c r="P663" s="201"/>
      <c r="Q663" s="405" t="s">
        <v>1472</v>
      </c>
      <c r="R663" s="219">
        <v>8400</v>
      </c>
      <c r="S663" s="219"/>
      <c r="T663" s="195">
        <v>0</v>
      </c>
      <c r="U663" s="195">
        <v>0</v>
      </c>
      <c r="V663" s="219" t="s">
        <v>41</v>
      </c>
      <c r="W663" s="201">
        <v>2013</v>
      </c>
      <c r="X663" s="401"/>
    </row>
    <row r="664" spans="1:24" ht="153" hidden="1">
      <c r="A664" s="199" t="s">
        <v>2283</v>
      </c>
      <c r="B664" s="199" t="s">
        <v>1545</v>
      </c>
      <c r="C664" s="201" t="s">
        <v>824</v>
      </c>
      <c r="D664" s="201" t="s">
        <v>837</v>
      </c>
      <c r="E664" s="201" t="s">
        <v>838</v>
      </c>
      <c r="F664" s="201" t="s">
        <v>838</v>
      </c>
      <c r="G664" s="216" t="s">
        <v>36</v>
      </c>
      <c r="H664" s="202">
        <v>1</v>
      </c>
      <c r="I664" s="198">
        <v>750000000</v>
      </c>
      <c r="J664" s="400" t="s">
        <v>1631</v>
      </c>
      <c r="K664" s="201" t="s">
        <v>1024</v>
      </c>
      <c r="L664" s="220" t="s">
        <v>1915</v>
      </c>
      <c r="M664" s="201"/>
      <c r="N664" s="201" t="s">
        <v>1890</v>
      </c>
      <c r="O664" s="201" t="s">
        <v>1878</v>
      </c>
      <c r="P664" s="201"/>
      <c r="Q664" s="405" t="s">
        <v>1472</v>
      </c>
      <c r="R664" s="219">
        <v>10400</v>
      </c>
      <c r="S664" s="219"/>
      <c r="T664" s="195">
        <v>0</v>
      </c>
      <c r="U664" s="195">
        <v>0</v>
      </c>
      <c r="V664" s="219" t="s">
        <v>41</v>
      </c>
      <c r="W664" s="201">
        <v>2013</v>
      </c>
      <c r="X664" s="401" t="s">
        <v>4799</v>
      </c>
    </row>
    <row r="665" spans="1:24" ht="153" hidden="1">
      <c r="A665" s="199" t="s">
        <v>2284</v>
      </c>
      <c r="B665" s="199" t="s">
        <v>1545</v>
      </c>
      <c r="C665" s="201" t="s">
        <v>831</v>
      </c>
      <c r="D665" s="201" t="s">
        <v>832</v>
      </c>
      <c r="E665" s="201" t="s">
        <v>833</v>
      </c>
      <c r="F665" s="201" t="s">
        <v>833</v>
      </c>
      <c r="G665" s="216" t="s">
        <v>36</v>
      </c>
      <c r="H665" s="202">
        <v>1</v>
      </c>
      <c r="I665" s="198">
        <v>750000000</v>
      </c>
      <c r="J665" s="400" t="s">
        <v>1631</v>
      </c>
      <c r="K665" s="201" t="s">
        <v>1024</v>
      </c>
      <c r="L665" s="220" t="s">
        <v>1915</v>
      </c>
      <c r="M665" s="201"/>
      <c r="N665" s="201" t="s">
        <v>1890</v>
      </c>
      <c r="O665" s="201" t="s">
        <v>1878</v>
      </c>
      <c r="P665" s="201"/>
      <c r="Q665" s="405" t="s">
        <v>1472</v>
      </c>
      <c r="R665" s="219">
        <v>9400</v>
      </c>
      <c r="S665" s="219"/>
      <c r="T665" s="195">
        <v>0</v>
      </c>
      <c r="U665" s="195">
        <v>0</v>
      </c>
      <c r="V665" s="219" t="s">
        <v>41</v>
      </c>
      <c r="W665" s="201">
        <v>2013</v>
      </c>
      <c r="X665" s="401"/>
    </row>
    <row r="666" spans="1:24" ht="153" hidden="1">
      <c r="A666" s="2" t="s">
        <v>2285</v>
      </c>
      <c r="B666" s="2" t="s">
        <v>1545</v>
      </c>
      <c r="C666" s="19" t="s">
        <v>824</v>
      </c>
      <c r="D666" s="19" t="s">
        <v>837</v>
      </c>
      <c r="E666" s="1" t="s">
        <v>838</v>
      </c>
      <c r="F666" s="1" t="s">
        <v>838</v>
      </c>
      <c r="G666" s="7" t="s">
        <v>36</v>
      </c>
      <c r="H666" s="10">
        <v>1</v>
      </c>
      <c r="I666" s="70">
        <v>311010000</v>
      </c>
      <c r="J666" s="1" t="s">
        <v>1088</v>
      </c>
      <c r="K666" s="1" t="s">
        <v>1024</v>
      </c>
      <c r="L666" s="1" t="s">
        <v>1916</v>
      </c>
      <c r="M666" s="1"/>
      <c r="N666" s="1" t="s">
        <v>1890</v>
      </c>
      <c r="O666" s="1" t="s">
        <v>1878</v>
      </c>
      <c r="P666" s="1"/>
      <c r="Q666" s="69" t="s">
        <v>1472</v>
      </c>
      <c r="R666" s="17">
        <v>25814</v>
      </c>
      <c r="S666" s="17"/>
      <c r="T666" s="148">
        <v>516284.8</v>
      </c>
      <c r="U666" s="148" t="s">
        <v>1004</v>
      </c>
      <c r="V666" s="17" t="s">
        <v>41</v>
      </c>
      <c r="W666" s="1">
        <v>2013</v>
      </c>
      <c r="X666" s="77"/>
    </row>
    <row r="667" spans="1:24" ht="153" hidden="1">
      <c r="A667" s="2" t="s">
        <v>2286</v>
      </c>
      <c r="B667" s="2" t="s">
        <v>1545</v>
      </c>
      <c r="C667" s="19" t="s">
        <v>831</v>
      </c>
      <c r="D667" s="19" t="s">
        <v>832</v>
      </c>
      <c r="E667" s="1" t="s">
        <v>833</v>
      </c>
      <c r="F667" s="1" t="s">
        <v>833</v>
      </c>
      <c r="G667" s="7" t="s">
        <v>36</v>
      </c>
      <c r="H667" s="10">
        <v>1</v>
      </c>
      <c r="I667" s="70">
        <v>311010000</v>
      </c>
      <c r="J667" s="1" t="s">
        <v>1088</v>
      </c>
      <c r="K667" s="1" t="s">
        <v>1024</v>
      </c>
      <c r="L667" s="1" t="s">
        <v>1916</v>
      </c>
      <c r="M667" s="1"/>
      <c r="N667" s="1" t="s">
        <v>1890</v>
      </c>
      <c r="O667" s="1" t="s">
        <v>1878</v>
      </c>
      <c r="P667" s="1"/>
      <c r="Q667" s="69" t="s">
        <v>1472</v>
      </c>
      <c r="R667" s="17">
        <v>19486</v>
      </c>
      <c r="S667" s="17"/>
      <c r="T667" s="148">
        <v>253319.04000000001</v>
      </c>
      <c r="U667" s="148" t="s">
        <v>1004</v>
      </c>
      <c r="V667" s="17" t="s">
        <v>41</v>
      </c>
      <c r="W667" s="1">
        <v>2013</v>
      </c>
      <c r="X667" s="77"/>
    </row>
    <row r="668" spans="1:24" ht="114.75" hidden="1">
      <c r="A668" s="2" t="s">
        <v>2287</v>
      </c>
      <c r="B668" s="2" t="s">
        <v>1545</v>
      </c>
      <c r="C668" s="19" t="s">
        <v>824</v>
      </c>
      <c r="D668" s="19" t="s">
        <v>825</v>
      </c>
      <c r="E668" s="1" t="s">
        <v>826</v>
      </c>
      <c r="F668" s="1" t="s">
        <v>826</v>
      </c>
      <c r="G668" s="7" t="s">
        <v>36</v>
      </c>
      <c r="H668" s="10">
        <v>1</v>
      </c>
      <c r="I668" s="70">
        <v>311010000</v>
      </c>
      <c r="J668" s="1" t="s">
        <v>1088</v>
      </c>
      <c r="K668" s="1" t="s">
        <v>1024</v>
      </c>
      <c r="L668" s="1" t="s">
        <v>1916</v>
      </c>
      <c r="M668" s="1"/>
      <c r="N668" s="1" t="s">
        <v>1890</v>
      </c>
      <c r="O668" s="1" t="s">
        <v>1878</v>
      </c>
      <c r="P668" s="1"/>
      <c r="Q668" s="69" t="s">
        <v>1472</v>
      </c>
      <c r="R668" s="17">
        <v>346.4</v>
      </c>
      <c r="S668" s="17"/>
      <c r="T668" s="148">
        <v>74129.600000000006</v>
      </c>
      <c r="U668" s="148" t="s">
        <v>1004</v>
      </c>
      <c r="V668" s="17" t="s">
        <v>41</v>
      </c>
      <c r="W668" s="1">
        <v>2013</v>
      </c>
      <c r="X668" s="77"/>
    </row>
    <row r="669" spans="1:24" ht="114.75" hidden="1">
      <c r="A669" s="2" t="s">
        <v>2288</v>
      </c>
      <c r="B669" s="2" t="s">
        <v>1545</v>
      </c>
      <c r="C669" s="19" t="s">
        <v>824</v>
      </c>
      <c r="D669" s="19" t="s">
        <v>825</v>
      </c>
      <c r="E669" s="1" t="s">
        <v>826</v>
      </c>
      <c r="F669" s="1" t="s">
        <v>826</v>
      </c>
      <c r="G669" s="7" t="s">
        <v>36</v>
      </c>
      <c r="H669" s="10">
        <v>1</v>
      </c>
      <c r="I669" s="51">
        <v>271010000</v>
      </c>
      <c r="J669" s="212" t="s">
        <v>4287</v>
      </c>
      <c r="K669" s="1" t="s">
        <v>1024</v>
      </c>
      <c r="L669" s="1" t="s">
        <v>1917</v>
      </c>
      <c r="M669" s="1"/>
      <c r="N669" s="1" t="s">
        <v>1890</v>
      </c>
      <c r="O669" s="1" t="s">
        <v>1878</v>
      </c>
      <c r="P669" s="1"/>
      <c r="Q669" s="70" t="s">
        <v>1156</v>
      </c>
      <c r="R669" s="17">
        <v>8</v>
      </c>
      <c r="S669" s="17"/>
      <c r="T669" s="148">
        <v>19200</v>
      </c>
      <c r="U669" s="148" t="s">
        <v>1004</v>
      </c>
      <c r="V669" s="17" t="s">
        <v>41</v>
      </c>
      <c r="W669" s="1">
        <v>2013</v>
      </c>
      <c r="X669" s="77"/>
    </row>
    <row r="670" spans="1:24" ht="153" hidden="1">
      <c r="A670" s="2" t="s">
        <v>2289</v>
      </c>
      <c r="B670" s="2" t="s">
        <v>1545</v>
      </c>
      <c r="C670" s="19" t="s">
        <v>824</v>
      </c>
      <c r="D670" s="19" t="s">
        <v>837</v>
      </c>
      <c r="E670" s="1" t="s">
        <v>838</v>
      </c>
      <c r="F670" s="1" t="s">
        <v>838</v>
      </c>
      <c r="G670" s="7" t="s">
        <v>36</v>
      </c>
      <c r="H670" s="10">
        <v>1</v>
      </c>
      <c r="I670" s="51">
        <v>271010000</v>
      </c>
      <c r="J670" s="212" t="s">
        <v>4287</v>
      </c>
      <c r="K670" s="1" t="s">
        <v>1024</v>
      </c>
      <c r="L670" s="1" t="s">
        <v>1917</v>
      </c>
      <c r="M670" s="1"/>
      <c r="N670" s="1" t="s">
        <v>1890</v>
      </c>
      <c r="O670" s="1" t="s">
        <v>1878</v>
      </c>
      <c r="P670" s="1"/>
      <c r="Q670" s="69" t="s">
        <v>1472</v>
      </c>
      <c r="R670" s="17">
        <v>26012</v>
      </c>
      <c r="S670" s="17"/>
      <c r="T670" s="148">
        <v>599954.88</v>
      </c>
      <c r="U670" s="148" t="s">
        <v>1004</v>
      </c>
      <c r="V670" s="17" t="s">
        <v>41</v>
      </c>
      <c r="W670" s="1">
        <v>2013</v>
      </c>
      <c r="X670" s="77"/>
    </row>
    <row r="671" spans="1:24" ht="153" hidden="1">
      <c r="A671" s="2" t="s">
        <v>2290</v>
      </c>
      <c r="B671" s="2" t="s">
        <v>1545</v>
      </c>
      <c r="C671" s="19" t="s">
        <v>831</v>
      </c>
      <c r="D671" s="19" t="s">
        <v>832</v>
      </c>
      <c r="E671" s="1" t="s">
        <v>833</v>
      </c>
      <c r="F671" s="1" t="s">
        <v>833</v>
      </c>
      <c r="G671" s="7" t="s">
        <v>36</v>
      </c>
      <c r="H671" s="10">
        <v>1</v>
      </c>
      <c r="I671" s="51">
        <v>271010000</v>
      </c>
      <c r="J671" s="212" t="s">
        <v>4287</v>
      </c>
      <c r="K671" s="1" t="s">
        <v>1024</v>
      </c>
      <c r="L671" s="1" t="s">
        <v>1917</v>
      </c>
      <c r="M671" s="1"/>
      <c r="N671" s="1" t="s">
        <v>1890</v>
      </c>
      <c r="O671" s="1" t="s">
        <v>1878</v>
      </c>
      <c r="P671" s="1"/>
      <c r="Q671" s="69" t="s">
        <v>1472</v>
      </c>
      <c r="R671" s="17">
        <v>33670</v>
      </c>
      <c r="S671" s="17"/>
      <c r="T671" s="148">
        <v>610773.80000000005</v>
      </c>
      <c r="U671" s="148" t="s">
        <v>1004</v>
      </c>
      <c r="V671" s="17" t="s">
        <v>41</v>
      </c>
      <c r="W671" s="1">
        <v>2013</v>
      </c>
      <c r="X671" s="77"/>
    </row>
    <row r="672" spans="1:24" ht="114.75" hidden="1">
      <c r="A672" s="2" t="s">
        <v>2291</v>
      </c>
      <c r="B672" s="2" t="s">
        <v>1545</v>
      </c>
      <c r="C672" s="19" t="s">
        <v>824</v>
      </c>
      <c r="D672" s="19" t="s">
        <v>825</v>
      </c>
      <c r="E672" s="1" t="s">
        <v>826</v>
      </c>
      <c r="F672" s="1" t="s">
        <v>826</v>
      </c>
      <c r="G672" s="7" t="s">
        <v>36</v>
      </c>
      <c r="H672" s="10">
        <v>1</v>
      </c>
      <c r="I672" s="51">
        <v>271010000</v>
      </c>
      <c r="J672" s="212" t="s">
        <v>4287</v>
      </c>
      <c r="K672" s="1" t="s">
        <v>1024</v>
      </c>
      <c r="L672" s="1" t="s">
        <v>1918</v>
      </c>
      <c r="M672" s="1"/>
      <c r="N672" s="1" t="s">
        <v>1890</v>
      </c>
      <c r="O672" s="1" t="s">
        <v>1878</v>
      </c>
      <c r="P672" s="1"/>
      <c r="Q672" s="70" t="s">
        <v>1156</v>
      </c>
      <c r="R672" s="17">
        <v>20</v>
      </c>
      <c r="S672" s="17"/>
      <c r="T672" s="148">
        <v>48000</v>
      </c>
      <c r="U672" s="148" t="s">
        <v>1004</v>
      </c>
      <c r="V672" s="17" t="s">
        <v>41</v>
      </c>
      <c r="W672" s="1">
        <v>2013</v>
      </c>
      <c r="X672" s="77"/>
    </row>
    <row r="673" spans="1:24" ht="153" hidden="1">
      <c r="A673" s="2" t="s">
        <v>2292</v>
      </c>
      <c r="B673" s="2" t="s">
        <v>1545</v>
      </c>
      <c r="C673" s="19" t="s">
        <v>824</v>
      </c>
      <c r="D673" s="19" t="s">
        <v>837</v>
      </c>
      <c r="E673" s="1" t="s">
        <v>838</v>
      </c>
      <c r="F673" s="1" t="s">
        <v>838</v>
      </c>
      <c r="G673" s="7" t="s">
        <v>36</v>
      </c>
      <c r="H673" s="10">
        <v>1</v>
      </c>
      <c r="I673" s="51">
        <v>271010000</v>
      </c>
      <c r="J673" s="212" t="s">
        <v>4287</v>
      </c>
      <c r="K673" s="1" t="s">
        <v>1024</v>
      </c>
      <c r="L673" s="1" t="s">
        <v>1918</v>
      </c>
      <c r="M673" s="1"/>
      <c r="N673" s="1" t="s">
        <v>1890</v>
      </c>
      <c r="O673" s="1" t="s">
        <v>1878</v>
      </c>
      <c r="P673" s="1"/>
      <c r="Q673" s="69" t="s">
        <v>1472</v>
      </c>
      <c r="R673" s="17">
        <v>6346.44</v>
      </c>
      <c r="S673" s="17"/>
      <c r="T673" s="148">
        <v>148485.56</v>
      </c>
      <c r="U673" s="148" t="s">
        <v>1004</v>
      </c>
      <c r="V673" s="17" t="s">
        <v>41</v>
      </c>
      <c r="W673" s="1">
        <v>2013</v>
      </c>
      <c r="X673" s="77"/>
    </row>
    <row r="674" spans="1:24" ht="153" hidden="1">
      <c r="A674" s="2" t="s">
        <v>2293</v>
      </c>
      <c r="B674" s="2" t="s">
        <v>1545</v>
      </c>
      <c r="C674" s="19" t="s">
        <v>831</v>
      </c>
      <c r="D674" s="19" t="s">
        <v>832</v>
      </c>
      <c r="E674" s="1" t="s">
        <v>833</v>
      </c>
      <c r="F674" s="1" t="s">
        <v>833</v>
      </c>
      <c r="G674" s="7" t="s">
        <v>36</v>
      </c>
      <c r="H674" s="10">
        <v>1</v>
      </c>
      <c r="I674" s="51">
        <v>271010000</v>
      </c>
      <c r="J674" s="212" t="s">
        <v>4287</v>
      </c>
      <c r="K674" s="1" t="s">
        <v>1024</v>
      </c>
      <c r="L674" s="1" t="s">
        <v>1918</v>
      </c>
      <c r="M674" s="1"/>
      <c r="N674" s="1" t="s">
        <v>1890</v>
      </c>
      <c r="O674" s="1" t="s">
        <v>1878</v>
      </c>
      <c r="P674" s="1"/>
      <c r="Q674" s="69" t="s">
        <v>1472</v>
      </c>
      <c r="R674" s="17">
        <v>37676.879999999997</v>
      </c>
      <c r="S674" s="17"/>
      <c r="T674" s="148">
        <v>683458.56000000006</v>
      </c>
      <c r="U674" s="148" t="s">
        <v>1004</v>
      </c>
      <c r="V674" s="17" t="s">
        <v>41</v>
      </c>
      <c r="W674" s="1">
        <v>2013</v>
      </c>
      <c r="X674" s="77"/>
    </row>
    <row r="675" spans="1:24" ht="114.75" hidden="1">
      <c r="A675" s="2" t="s">
        <v>2294</v>
      </c>
      <c r="B675" s="2" t="s">
        <v>1545</v>
      </c>
      <c r="C675" s="19" t="s">
        <v>824</v>
      </c>
      <c r="D675" s="19" t="s">
        <v>825</v>
      </c>
      <c r="E675" s="1" t="s">
        <v>826</v>
      </c>
      <c r="F675" s="1" t="s">
        <v>826</v>
      </c>
      <c r="G675" s="7" t="s">
        <v>36</v>
      </c>
      <c r="H675" s="10">
        <v>1</v>
      </c>
      <c r="I675" s="70">
        <v>471010000</v>
      </c>
      <c r="J675" s="1" t="s">
        <v>1054</v>
      </c>
      <c r="K675" s="1" t="s">
        <v>1024</v>
      </c>
      <c r="L675" s="1" t="s">
        <v>1919</v>
      </c>
      <c r="M675" s="1"/>
      <c r="N675" s="1" t="s">
        <v>1890</v>
      </c>
      <c r="O675" s="1" t="s">
        <v>1878</v>
      </c>
      <c r="P675" s="1"/>
      <c r="Q675" s="70" t="s">
        <v>1156</v>
      </c>
      <c r="R675" s="17">
        <v>3600</v>
      </c>
      <c r="S675" s="17"/>
      <c r="T675" s="148">
        <v>1621800</v>
      </c>
      <c r="U675" s="148" t="s">
        <v>1004</v>
      </c>
      <c r="V675" s="17" t="s">
        <v>41</v>
      </c>
      <c r="W675" s="1">
        <v>2013</v>
      </c>
      <c r="X675" s="77"/>
    </row>
    <row r="676" spans="1:24" ht="153" hidden="1">
      <c r="A676" s="2" t="s">
        <v>2295</v>
      </c>
      <c r="B676" s="2" t="s">
        <v>1545</v>
      </c>
      <c r="C676" s="19" t="s">
        <v>824</v>
      </c>
      <c r="D676" s="19" t="s">
        <v>837</v>
      </c>
      <c r="E676" s="1" t="s">
        <v>838</v>
      </c>
      <c r="F676" s="1" t="s">
        <v>838</v>
      </c>
      <c r="G676" s="7" t="s">
        <v>36</v>
      </c>
      <c r="H676" s="10">
        <v>1</v>
      </c>
      <c r="I676" s="70">
        <v>471010000</v>
      </c>
      <c r="J676" s="1" t="s">
        <v>1054</v>
      </c>
      <c r="K676" s="1" t="s">
        <v>1024</v>
      </c>
      <c r="L676" s="1" t="s">
        <v>1919</v>
      </c>
      <c r="M676" s="1"/>
      <c r="N676" s="1" t="s">
        <v>1890</v>
      </c>
      <c r="O676" s="1" t="s">
        <v>1878</v>
      </c>
      <c r="P676" s="1"/>
      <c r="Q676" s="69" t="s">
        <v>1472</v>
      </c>
      <c r="R676" s="17">
        <v>60885.599999999999</v>
      </c>
      <c r="S676" s="17"/>
      <c r="T676" s="148">
        <v>1150737.8400000001</v>
      </c>
      <c r="U676" s="148" t="s">
        <v>1004</v>
      </c>
      <c r="V676" s="17" t="s">
        <v>41</v>
      </c>
      <c r="W676" s="1">
        <v>2013</v>
      </c>
      <c r="X676" s="77"/>
    </row>
    <row r="677" spans="1:24" ht="153" hidden="1">
      <c r="A677" s="2" t="s">
        <v>2296</v>
      </c>
      <c r="B677" s="2" t="s">
        <v>1545</v>
      </c>
      <c r="C677" s="19" t="s">
        <v>831</v>
      </c>
      <c r="D677" s="19" t="s">
        <v>832</v>
      </c>
      <c r="E677" s="1" t="s">
        <v>833</v>
      </c>
      <c r="F677" s="1" t="s">
        <v>833</v>
      </c>
      <c r="G677" s="7" t="s">
        <v>36</v>
      </c>
      <c r="H677" s="10">
        <v>1</v>
      </c>
      <c r="I677" s="70">
        <v>471010000</v>
      </c>
      <c r="J677" s="1" t="s">
        <v>1054</v>
      </c>
      <c r="K677" s="1" t="s">
        <v>1024</v>
      </c>
      <c r="L677" s="1" t="s">
        <v>1919</v>
      </c>
      <c r="M677" s="1"/>
      <c r="N677" s="1" t="s">
        <v>1890</v>
      </c>
      <c r="O677" s="1" t="s">
        <v>1878</v>
      </c>
      <c r="P677" s="1"/>
      <c r="Q677" s="69" t="s">
        <v>1472</v>
      </c>
      <c r="R677" s="17">
        <v>30442.799999999999</v>
      </c>
      <c r="S677" s="17"/>
      <c r="T677" s="148">
        <v>319649.40000000002</v>
      </c>
      <c r="U677" s="148" t="s">
        <v>1004</v>
      </c>
      <c r="V677" s="17" t="s">
        <v>41</v>
      </c>
      <c r="W677" s="1">
        <v>2013</v>
      </c>
      <c r="X677" s="77"/>
    </row>
    <row r="678" spans="1:24" ht="114.75" hidden="1">
      <c r="A678" s="2" t="s">
        <v>2297</v>
      </c>
      <c r="B678" s="2" t="s">
        <v>1545</v>
      </c>
      <c r="C678" s="19" t="s">
        <v>824</v>
      </c>
      <c r="D678" s="19" t="s">
        <v>825</v>
      </c>
      <c r="E678" s="1" t="s">
        <v>826</v>
      </c>
      <c r="F678" s="1" t="s">
        <v>826</v>
      </c>
      <c r="G678" s="7" t="s">
        <v>36</v>
      </c>
      <c r="H678" s="10">
        <v>1</v>
      </c>
      <c r="I678" s="70">
        <v>471010000</v>
      </c>
      <c r="J678" s="1" t="s">
        <v>1054</v>
      </c>
      <c r="K678" s="1" t="s">
        <v>1024</v>
      </c>
      <c r="L678" s="1" t="s">
        <v>1920</v>
      </c>
      <c r="M678" s="1"/>
      <c r="N678" s="1" t="s">
        <v>1890</v>
      </c>
      <c r="O678" s="1" t="s">
        <v>1878</v>
      </c>
      <c r="P678" s="1"/>
      <c r="Q678" s="70" t="s">
        <v>1156</v>
      </c>
      <c r="R678" s="17">
        <v>3600</v>
      </c>
      <c r="S678" s="17"/>
      <c r="T678" s="148">
        <v>1621800</v>
      </c>
      <c r="U678" s="148" t="s">
        <v>1004</v>
      </c>
      <c r="V678" s="17" t="s">
        <v>41</v>
      </c>
      <c r="W678" s="1">
        <v>2013</v>
      </c>
      <c r="X678" s="77"/>
    </row>
    <row r="679" spans="1:24" ht="153" hidden="1">
      <c r="A679" s="2" t="s">
        <v>2298</v>
      </c>
      <c r="B679" s="2" t="s">
        <v>1545</v>
      </c>
      <c r="C679" s="19" t="s">
        <v>824</v>
      </c>
      <c r="D679" s="19" t="s">
        <v>837</v>
      </c>
      <c r="E679" s="1" t="s">
        <v>838</v>
      </c>
      <c r="F679" s="1" t="s">
        <v>838</v>
      </c>
      <c r="G679" s="7" t="s">
        <v>36</v>
      </c>
      <c r="H679" s="10">
        <v>1</v>
      </c>
      <c r="I679" s="70">
        <v>471010000</v>
      </c>
      <c r="J679" s="1" t="s">
        <v>1054</v>
      </c>
      <c r="K679" s="1" t="s">
        <v>1024</v>
      </c>
      <c r="L679" s="1" t="s">
        <v>1920</v>
      </c>
      <c r="M679" s="1"/>
      <c r="N679" s="1" t="s">
        <v>1890</v>
      </c>
      <c r="O679" s="1" t="s">
        <v>1878</v>
      </c>
      <c r="P679" s="1"/>
      <c r="Q679" s="69" t="s">
        <v>1472</v>
      </c>
      <c r="R679" s="17">
        <v>79723.8</v>
      </c>
      <c r="S679" s="17"/>
      <c r="T679" s="148">
        <v>1583846.16</v>
      </c>
      <c r="U679" s="148" t="s">
        <v>1004</v>
      </c>
      <c r="V679" s="17" t="s">
        <v>41</v>
      </c>
      <c r="W679" s="1">
        <v>2013</v>
      </c>
      <c r="X679" s="77"/>
    </row>
    <row r="680" spans="1:24" ht="153" hidden="1">
      <c r="A680" s="2" t="s">
        <v>2299</v>
      </c>
      <c r="B680" s="2" t="s">
        <v>1545</v>
      </c>
      <c r="C680" s="19" t="s">
        <v>831</v>
      </c>
      <c r="D680" s="19" t="s">
        <v>832</v>
      </c>
      <c r="E680" s="1" t="s">
        <v>833</v>
      </c>
      <c r="F680" s="1" t="s">
        <v>833</v>
      </c>
      <c r="G680" s="7" t="s">
        <v>36</v>
      </c>
      <c r="H680" s="10">
        <v>1</v>
      </c>
      <c r="I680" s="70">
        <v>471010000</v>
      </c>
      <c r="J680" s="1" t="s">
        <v>1054</v>
      </c>
      <c r="K680" s="1" t="s">
        <v>1024</v>
      </c>
      <c r="L680" s="1" t="s">
        <v>1920</v>
      </c>
      <c r="M680" s="1"/>
      <c r="N680" s="1" t="s">
        <v>1890</v>
      </c>
      <c r="O680" s="1" t="s">
        <v>1878</v>
      </c>
      <c r="P680" s="1"/>
      <c r="Q680" s="69" t="s">
        <v>1472</v>
      </c>
      <c r="R680" s="17">
        <v>53149.2</v>
      </c>
      <c r="S680" s="17"/>
      <c r="T680" s="148">
        <v>558066.6</v>
      </c>
      <c r="U680" s="148" t="s">
        <v>1004</v>
      </c>
      <c r="V680" s="17" t="s">
        <v>41</v>
      </c>
      <c r="W680" s="1">
        <v>2013</v>
      </c>
      <c r="X680" s="77"/>
    </row>
    <row r="681" spans="1:24" ht="114.75" hidden="1">
      <c r="A681" s="2" t="s">
        <v>2300</v>
      </c>
      <c r="B681" s="2" t="s">
        <v>1545</v>
      </c>
      <c r="C681" s="19" t="s">
        <v>824</v>
      </c>
      <c r="D681" s="19" t="s">
        <v>825</v>
      </c>
      <c r="E681" s="1" t="s">
        <v>826</v>
      </c>
      <c r="F681" s="1" t="s">
        <v>826</v>
      </c>
      <c r="G681" s="7" t="s">
        <v>36</v>
      </c>
      <c r="H681" s="10">
        <v>1</v>
      </c>
      <c r="I681" s="70">
        <v>471010000</v>
      </c>
      <c r="J681" s="1" t="s">
        <v>1054</v>
      </c>
      <c r="K681" s="1" t="s">
        <v>1024</v>
      </c>
      <c r="L681" s="1" t="s">
        <v>1921</v>
      </c>
      <c r="M681" s="1"/>
      <c r="N681" s="1" t="s">
        <v>1890</v>
      </c>
      <c r="O681" s="1" t="s">
        <v>1878</v>
      </c>
      <c r="P681" s="1"/>
      <c r="Q681" s="70" t="s">
        <v>1156</v>
      </c>
      <c r="R681" s="17">
        <v>5700</v>
      </c>
      <c r="S681" s="17"/>
      <c r="T681" s="148">
        <v>2567850</v>
      </c>
      <c r="U681" s="148" t="s">
        <v>1004</v>
      </c>
      <c r="V681" s="17" t="s">
        <v>41</v>
      </c>
      <c r="W681" s="1">
        <v>2013</v>
      </c>
      <c r="X681" s="77"/>
    </row>
    <row r="682" spans="1:24" ht="153" hidden="1">
      <c r="A682" s="2" t="s">
        <v>2301</v>
      </c>
      <c r="B682" s="2" t="s">
        <v>1545</v>
      </c>
      <c r="C682" s="19" t="s">
        <v>824</v>
      </c>
      <c r="D682" s="19" t="s">
        <v>837</v>
      </c>
      <c r="E682" s="1" t="s">
        <v>838</v>
      </c>
      <c r="F682" s="1" t="s">
        <v>838</v>
      </c>
      <c r="G682" s="7" t="s">
        <v>36</v>
      </c>
      <c r="H682" s="10">
        <v>1</v>
      </c>
      <c r="I682" s="70">
        <v>471010000</v>
      </c>
      <c r="J682" s="1" t="s">
        <v>1054</v>
      </c>
      <c r="K682" s="1" t="s">
        <v>1024</v>
      </c>
      <c r="L682" s="1" t="s">
        <v>1921</v>
      </c>
      <c r="M682" s="1"/>
      <c r="N682" s="1" t="s">
        <v>1890</v>
      </c>
      <c r="O682" s="1" t="s">
        <v>1878</v>
      </c>
      <c r="P682" s="1"/>
      <c r="Q682" s="69" t="s">
        <v>1472</v>
      </c>
      <c r="R682" s="17">
        <v>51832.62</v>
      </c>
      <c r="S682" s="17"/>
      <c r="T682" s="148">
        <v>1029741.36</v>
      </c>
      <c r="U682" s="148" t="s">
        <v>1004</v>
      </c>
      <c r="V682" s="17" t="s">
        <v>41</v>
      </c>
      <c r="W682" s="1">
        <v>2013</v>
      </c>
      <c r="X682" s="77"/>
    </row>
    <row r="683" spans="1:24" ht="153" hidden="1">
      <c r="A683" s="2" t="s">
        <v>2302</v>
      </c>
      <c r="B683" s="2" t="s">
        <v>1545</v>
      </c>
      <c r="C683" s="19" t="s">
        <v>831</v>
      </c>
      <c r="D683" s="19" t="s">
        <v>832</v>
      </c>
      <c r="E683" s="1" t="s">
        <v>833</v>
      </c>
      <c r="F683" s="1" t="s">
        <v>833</v>
      </c>
      <c r="G683" s="7" t="s">
        <v>36</v>
      </c>
      <c r="H683" s="10">
        <v>1</v>
      </c>
      <c r="I683" s="70">
        <v>471010000</v>
      </c>
      <c r="J683" s="1" t="s">
        <v>1054</v>
      </c>
      <c r="K683" s="1" t="s">
        <v>1024</v>
      </c>
      <c r="L683" s="1" t="s">
        <v>1921</v>
      </c>
      <c r="M683" s="1"/>
      <c r="N683" s="1" t="s">
        <v>1890</v>
      </c>
      <c r="O683" s="1" t="s">
        <v>1878</v>
      </c>
      <c r="P683" s="1"/>
      <c r="Q683" s="69" t="s">
        <v>1472</v>
      </c>
      <c r="R683" s="17">
        <v>34555.08</v>
      </c>
      <c r="S683" s="17"/>
      <c r="T683" s="148">
        <v>362828.4</v>
      </c>
      <c r="U683" s="148" t="s">
        <v>1004</v>
      </c>
      <c r="V683" s="17" t="s">
        <v>41</v>
      </c>
      <c r="W683" s="1">
        <v>2013</v>
      </c>
      <c r="X683" s="77"/>
    </row>
    <row r="684" spans="1:24" ht="114.75" hidden="1">
      <c r="A684" s="2" t="s">
        <v>2303</v>
      </c>
      <c r="B684" s="2" t="s">
        <v>1545</v>
      </c>
      <c r="C684" s="19" t="s">
        <v>824</v>
      </c>
      <c r="D684" s="19" t="s">
        <v>825</v>
      </c>
      <c r="E684" s="1" t="s">
        <v>826</v>
      </c>
      <c r="F684" s="1" t="s">
        <v>826</v>
      </c>
      <c r="G684" s="7" t="s">
        <v>36</v>
      </c>
      <c r="H684" s="10">
        <v>1</v>
      </c>
      <c r="I684" s="1">
        <v>151010000</v>
      </c>
      <c r="J684" s="20" t="s">
        <v>1574</v>
      </c>
      <c r="K684" s="1" t="s">
        <v>1024</v>
      </c>
      <c r="L684" s="1" t="s">
        <v>1924</v>
      </c>
      <c r="M684" s="1"/>
      <c r="N684" s="1" t="s">
        <v>1890</v>
      </c>
      <c r="O684" s="1" t="s">
        <v>1878</v>
      </c>
      <c r="P684" s="1"/>
      <c r="Q684" s="69" t="s">
        <v>1472</v>
      </c>
      <c r="R684" s="17">
        <v>10</v>
      </c>
      <c r="S684" s="17"/>
      <c r="T684" s="148">
        <v>24610</v>
      </c>
      <c r="U684" s="148" t="s">
        <v>1004</v>
      </c>
      <c r="V684" s="17" t="s">
        <v>41</v>
      </c>
      <c r="W684" s="1">
        <v>2013</v>
      </c>
      <c r="X684" s="77"/>
    </row>
    <row r="685" spans="1:24" ht="153" hidden="1">
      <c r="A685" s="2" t="s">
        <v>2304</v>
      </c>
      <c r="B685" s="2" t="s">
        <v>1545</v>
      </c>
      <c r="C685" s="19" t="s">
        <v>824</v>
      </c>
      <c r="D685" s="19" t="s">
        <v>837</v>
      </c>
      <c r="E685" s="1" t="s">
        <v>838</v>
      </c>
      <c r="F685" s="1" t="s">
        <v>838</v>
      </c>
      <c r="G685" s="7" t="s">
        <v>36</v>
      </c>
      <c r="H685" s="10">
        <v>1</v>
      </c>
      <c r="I685" s="1">
        <v>151010000</v>
      </c>
      <c r="J685" s="20" t="s">
        <v>1574</v>
      </c>
      <c r="K685" s="1" t="s">
        <v>564</v>
      </c>
      <c r="L685" s="1" t="s">
        <v>3712</v>
      </c>
      <c r="M685" s="1"/>
      <c r="N685" s="1" t="s">
        <v>1890</v>
      </c>
      <c r="O685" s="1" t="s">
        <v>1878</v>
      </c>
      <c r="P685" s="1"/>
      <c r="Q685" s="69" t="s">
        <v>1472</v>
      </c>
      <c r="R685" s="17">
        <v>3360</v>
      </c>
      <c r="S685" s="17"/>
      <c r="T685" s="148">
        <v>33478</v>
      </c>
      <c r="U685" s="148" t="s">
        <v>1004</v>
      </c>
      <c r="V685" s="17" t="s">
        <v>41</v>
      </c>
      <c r="W685" s="1">
        <v>2013</v>
      </c>
      <c r="X685" s="77"/>
    </row>
    <row r="686" spans="1:24" ht="153" hidden="1">
      <c r="A686" s="2" t="s">
        <v>2305</v>
      </c>
      <c r="B686" s="2" t="s">
        <v>1545</v>
      </c>
      <c r="C686" s="19" t="s">
        <v>831</v>
      </c>
      <c r="D686" s="19" t="s">
        <v>832</v>
      </c>
      <c r="E686" s="1" t="s">
        <v>833</v>
      </c>
      <c r="F686" s="1" t="s">
        <v>833</v>
      </c>
      <c r="G686" s="7" t="s">
        <v>36</v>
      </c>
      <c r="H686" s="10">
        <v>1</v>
      </c>
      <c r="I686" s="1">
        <v>151010000</v>
      </c>
      <c r="J686" s="20" t="s">
        <v>1574</v>
      </c>
      <c r="K686" s="1" t="s">
        <v>564</v>
      </c>
      <c r="L686" s="1" t="s">
        <v>3712</v>
      </c>
      <c r="M686" s="1"/>
      <c r="N686" s="1" t="s">
        <v>1890</v>
      </c>
      <c r="O686" s="1" t="s">
        <v>1878</v>
      </c>
      <c r="P686" s="1"/>
      <c r="Q686" s="69" t="s">
        <v>1472</v>
      </c>
      <c r="R686" s="17">
        <v>5280</v>
      </c>
      <c r="S686" s="17"/>
      <c r="T686" s="148">
        <v>39547</v>
      </c>
      <c r="U686" s="148" t="s">
        <v>1004</v>
      </c>
      <c r="V686" s="17" t="s">
        <v>41</v>
      </c>
      <c r="W686" s="1">
        <v>2013</v>
      </c>
      <c r="X686" s="102"/>
    </row>
    <row r="687" spans="1:24" ht="178.5" hidden="1">
      <c r="A687" s="2" t="s">
        <v>2306</v>
      </c>
      <c r="B687" s="2" t="s">
        <v>1545</v>
      </c>
      <c r="C687" s="1" t="s">
        <v>1925</v>
      </c>
      <c r="D687" s="1" t="s">
        <v>1926</v>
      </c>
      <c r="E687" s="1" t="s">
        <v>1926</v>
      </c>
      <c r="F687" s="7" t="s">
        <v>1927</v>
      </c>
      <c r="G687" s="7" t="s">
        <v>29</v>
      </c>
      <c r="H687" s="10">
        <v>1</v>
      </c>
      <c r="I687" s="1">
        <v>711210000</v>
      </c>
      <c r="J687" s="385" t="s">
        <v>79</v>
      </c>
      <c r="K687" s="1" t="s">
        <v>68</v>
      </c>
      <c r="L687" s="1" t="s">
        <v>1928</v>
      </c>
      <c r="M687" s="1"/>
      <c r="N687" s="1" t="s">
        <v>1890</v>
      </c>
      <c r="O687" s="1" t="s">
        <v>1929</v>
      </c>
      <c r="P687" s="78"/>
      <c r="Q687" s="70" t="s">
        <v>3902</v>
      </c>
      <c r="R687" s="17">
        <v>218</v>
      </c>
      <c r="S687" s="17"/>
      <c r="T687" s="148">
        <v>5136970</v>
      </c>
      <c r="U687" s="148" t="s">
        <v>1004</v>
      </c>
      <c r="V687" s="17" t="s">
        <v>41</v>
      </c>
      <c r="W687" s="1">
        <v>2013</v>
      </c>
      <c r="X687" s="102"/>
    </row>
    <row r="688" spans="1:24" ht="178.5" hidden="1">
      <c r="A688" s="2" t="s">
        <v>2307</v>
      </c>
      <c r="B688" s="2" t="s">
        <v>1545</v>
      </c>
      <c r="C688" s="1" t="s">
        <v>1925</v>
      </c>
      <c r="D688" s="1" t="s">
        <v>1926</v>
      </c>
      <c r="E688" s="1" t="s">
        <v>1926</v>
      </c>
      <c r="F688" s="7" t="s">
        <v>1927</v>
      </c>
      <c r="G688" s="7" t="s">
        <v>29</v>
      </c>
      <c r="H688" s="10">
        <v>1</v>
      </c>
      <c r="I688" s="1">
        <v>271010000</v>
      </c>
      <c r="J688" s="1" t="s">
        <v>1070</v>
      </c>
      <c r="K688" s="1" t="s">
        <v>1104</v>
      </c>
      <c r="L688" s="28" t="s">
        <v>1889</v>
      </c>
      <c r="M688" s="1"/>
      <c r="N688" s="1" t="s">
        <v>1890</v>
      </c>
      <c r="O688" s="1" t="s">
        <v>1929</v>
      </c>
      <c r="P688" s="78"/>
      <c r="Q688" s="70" t="s">
        <v>1098</v>
      </c>
      <c r="R688" s="17">
        <v>89</v>
      </c>
      <c r="S688" s="17"/>
      <c r="T688" s="148">
        <v>714494</v>
      </c>
      <c r="U688" s="148" t="s">
        <v>1004</v>
      </c>
      <c r="V688" s="17" t="s">
        <v>41</v>
      </c>
      <c r="W688" s="1">
        <v>2013</v>
      </c>
      <c r="X688" s="102"/>
    </row>
    <row r="689" spans="1:24" ht="178.5" hidden="1">
      <c r="A689" s="2" t="s">
        <v>2308</v>
      </c>
      <c r="B689" s="2" t="s">
        <v>1545</v>
      </c>
      <c r="C689" s="1" t="s">
        <v>1925</v>
      </c>
      <c r="D689" s="1" t="s">
        <v>1926</v>
      </c>
      <c r="E689" s="1" t="s">
        <v>1926</v>
      </c>
      <c r="F689" s="7" t="s">
        <v>1927</v>
      </c>
      <c r="G689" s="7" t="s">
        <v>29</v>
      </c>
      <c r="H689" s="10">
        <v>1</v>
      </c>
      <c r="I689" s="1">
        <v>271010000</v>
      </c>
      <c r="J689" s="1" t="s">
        <v>1070</v>
      </c>
      <c r="K689" s="1" t="s">
        <v>1104</v>
      </c>
      <c r="L689" s="28" t="s">
        <v>1930</v>
      </c>
      <c r="M689" s="1"/>
      <c r="N689" s="1" t="s">
        <v>1890</v>
      </c>
      <c r="O689" s="1" t="s">
        <v>1929</v>
      </c>
      <c r="P689" s="78"/>
      <c r="Q689" s="70" t="s">
        <v>1098</v>
      </c>
      <c r="R689" s="17">
        <v>11</v>
      </c>
      <c r="S689" s="17"/>
      <c r="T689" s="148">
        <v>149820</v>
      </c>
      <c r="U689" s="148" t="s">
        <v>1004</v>
      </c>
      <c r="V689" s="17" t="s">
        <v>41</v>
      </c>
      <c r="W689" s="1">
        <v>2013</v>
      </c>
      <c r="X689" s="102"/>
    </row>
    <row r="690" spans="1:24" ht="178.5" hidden="1">
      <c r="A690" s="2" t="s">
        <v>2309</v>
      </c>
      <c r="B690" s="2" t="s">
        <v>1545</v>
      </c>
      <c r="C690" s="1" t="s">
        <v>1925</v>
      </c>
      <c r="D690" s="1" t="s">
        <v>1926</v>
      </c>
      <c r="E690" s="1" t="s">
        <v>1926</v>
      </c>
      <c r="F690" s="7" t="s">
        <v>1927</v>
      </c>
      <c r="G690" s="7" t="s">
        <v>29</v>
      </c>
      <c r="H690" s="10">
        <v>1</v>
      </c>
      <c r="I690" s="1">
        <v>271010000</v>
      </c>
      <c r="J690" s="1" t="s">
        <v>1070</v>
      </c>
      <c r="K690" s="1" t="s">
        <v>1104</v>
      </c>
      <c r="L690" s="28" t="s">
        <v>1931</v>
      </c>
      <c r="M690" s="1"/>
      <c r="N690" s="1" t="s">
        <v>1890</v>
      </c>
      <c r="O690" s="1" t="s">
        <v>1929</v>
      </c>
      <c r="P690" s="78"/>
      <c r="Q690" s="70" t="s">
        <v>1098</v>
      </c>
      <c r="R690" s="17">
        <v>237</v>
      </c>
      <c r="S690" s="17"/>
      <c r="T690" s="148">
        <v>4937966</v>
      </c>
      <c r="U690" s="148" t="s">
        <v>1004</v>
      </c>
      <c r="V690" s="17" t="s">
        <v>41</v>
      </c>
      <c r="W690" s="1">
        <v>2013</v>
      </c>
      <c r="X690" s="102"/>
    </row>
    <row r="691" spans="1:24" ht="178.5" hidden="1">
      <c r="A691" s="2" t="s">
        <v>2310</v>
      </c>
      <c r="B691" s="2" t="s">
        <v>1545</v>
      </c>
      <c r="C691" s="1" t="s">
        <v>1925</v>
      </c>
      <c r="D691" s="1" t="s">
        <v>1926</v>
      </c>
      <c r="E691" s="1" t="s">
        <v>1926</v>
      </c>
      <c r="F691" s="7" t="s">
        <v>1927</v>
      </c>
      <c r="G691" s="7" t="s">
        <v>29</v>
      </c>
      <c r="H691" s="10">
        <v>1</v>
      </c>
      <c r="I691" s="1">
        <v>271010000</v>
      </c>
      <c r="J691" s="1" t="s">
        <v>1070</v>
      </c>
      <c r="K691" s="1" t="s">
        <v>1104</v>
      </c>
      <c r="L691" s="28" t="s">
        <v>1932</v>
      </c>
      <c r="M691" s="1"/>
      <c r="N691" s="1" t="s">
        <v>1890</v>
      </c>
      <c r="O691" s="1" t="s">
        <v>1929</v>
      </c>
      <c r="P691" s="78"/>
      <c r="Q691" s="70" t="s">
        <v>1098</v>
      </c>
      <c r="R691" s="17">
        <v>203</v>
      </c>
      <c r="S691" s="17"/>
      <c r="T691" s="148">
        <v>4234461</v>
      </c>
      <c r="U691" s="148" t="s">
        <v>1004</v>
      </c>
      <c r="V691" s="17" t="s">
        <v>41</v>
      </c>
      <c r="W691" s="1">
        <v>2013</v>
      </c>
      <c r="X691" s="102"/>
    </row>
    <row r="692" spans="1:24" ht="178.5" hidden="1">
      <c r="A692" s="2" t="s">
        <v>2311</v>
      </c>
      <c r="B692" s="2" t="s">
        <v>1545</v>
      </c>
      <c r="C692" s="1" t="s">
        <v>1925</v>
      </c>
      <c r="D692" s="1" t="s">
        <v>1926</v>
      </c>
      <c r="E692" s="1" t="s">
        <v>1926</v>
      </c>
      <c r="F692" s="7" t="s">
        <v>1927</v>
      </c>
      <c r="G692" s="7" t="s">
        <v>29</v>
      </c>
      <c r="H692" s="10">
        <v>1</v>
      </c>
      <c r="I692" s="1">
        <v>271010000</v>
      </c>
      <c r="J692" s="1" t="s">
        <v>1070</v>
      </c>
      <c r="K692" s="1" t="s">
        <v>1104</v>
      </c>
      <c r="L692" s="28" t="s">
        <v>1933</v>
      </c>
      <c r="M692" s="1"/>
      <c r="N692" s="1" t="s">
        <v>1890</v>
      </c>
      <c r="O692" s="1" t="s">
        <v>1929</v>
      </c>
      <c r="P692" s="78"/>
      <c r="Q692" s="70" t="s">
        <v>1098</v>
      </c>
      <c r="R692" s="17">
        <v>184</v>
      </c>
      <c r="S692" s="17"/>
      <c r="T692" s="148">
        <v>3942070</v>
      </c>
      <c r="U692" s="148" t="s">
        <v>1004</v>
      </c>
      <c r="V692" s="17" t="s">
        <v>41</v>
      </c>
      <c r="W692" s="1">
        <v>2013</v>
      </c>
      <c r="X692" s="77"/>
    </row>
    <row r="693" spans="1:24" ht="178.5" hidden="1">
      <c r="A693" s="2" t="s">
        <v>2312</v>
      </c>
      <c r="B693" s="2" t="s">
        <v>1545</v>
      </c>
      <c r="C693" s="1" t="s">
        <v>1934</v>
      </c>
      <c r="D693" s="1" t="s">
        <v>1926</v>
      </c>
      <c r="E693" s="1" t="s">
        <v>1926</v>
      </c>
      <c r="F693" s="7" t="s">
        <v>1927</v>
      </c>
      <c r="G693" s="7" t="s">
        <v>29</v>
      </c>
      <c r="H693" s="10">
        <v>1</v>
      </c>
      <c r="I693" s="1">
        <v>271010000</v>
      </c>
      <c r="J693" s="1" t="s">
        <v>1070</v>
      </c>
      <c r="K693" s="1" t="s">
        <v>1104</v>
      </c>
      <c r="L693" s="28" t="s">
        <v>1935</v>
      </c>
      <c r="M693" s="1"/>
      <c r="N693" s="1" t="s">
        <v>1890</v>
      </c>
      <c r="O693" s="1" t="s">
        <v>1929</v>
      </c>
      <c r="P693" s="78"/>
      <c r="Q693" s="70" t="s">
        <v>1098</v>
      </c>
      <c r="R693" s="17">
        <v>4</v>
      </c>
      <c r="S693" s="17"/>
      <c r="T693" s="148">
        <v>26312</v>
      </c>
      <c r="U693" s="148" t="s">
        <v>1004</v>
      </c>
      <c r="V693" s="17" t="s">
        <v>41</v>
      </c>
      <c r="W693" s="1">
        <v>2013</v>
      </c>
      <c r="X693" s="77"/>
    </row>
    <row r="694" spans="1:24" ht="178.5" hidden="1">
      <c r="A694" s="2" t="s">
        <v>2313</v>
      </c>
      <c r="B694" s="2" t="s">
        <v>1545</v>
      </c>
      <c r="C694" s="1" t="s">
        <v>1925</v>
      </c>
      <c r="D694" s="1" t="s">
        <v>1926</v>
      </c>
      <c r="E694" s="1" t="s">
        <v>1926</v>
      </c>
      <c r="F694" s="7" t="s">
        <v>1927</v>
      </c>
      <c r="G694" s="7" t="s">
        <v>29</v>
      </c>
      <c r="H694" s="10">
        <v>1</v>
      </c>
      <c r="I694" s="1">
        <v>231010000</v>
      </c>
      <c r="J694" s="1" t="s">
        <v>3260</v>
      </c>
      <c r="K694" s="1" t="s">
        <v>890</v>
      </c>
      <c r="L694" s="1" t="s">
        <v>1936</v>
      </c>
      <c r="M694" s="1"/>
      <c r="N694" s="1" t="s">
        <v>1890</v>
      </c>
      <c r="O694" s="1" t="s">
        <v>1929</v>
      </c>
      <c r="P694" s="1"/>
      <c r="Q694" s="70" t="s">
        <v>1098</v>
      </c>
      <c r="R694" s="17">
        <v>96</v>
      </c>
      <c r="S694" s="17"/>
      <c r="T694" s="148">
        <v>1242143</v>
      </c>
      <c r="U694" s="148" t="s">
        <v>1004</v>
      </c>
      <c r="V694" s="17" t="s">
        <v>41</v>
      </c>
      <c r="W694" s="1">
        <v>2013</v>
      </c>
      <c r="X694" s="77"/>
    </row>
    <row r="695" spans="1:24" ht="178.5" hidden="1">
      <c r="A695" s="2" t="s">
        <v>2314</v>
      </c>
      <c r="B695" s="2" t="s">
        <v>1545</v>
      </c>
      <c r="C695" s="1" t="s">
        <v>1925</v>
      </c>
      <c r="D695" s="1" t="s">
        <v>1926</v>
      </c>
      <c r="E695" s="1" t="s">
        <v>1926</v>
      </c>
      <c r="F695" s="7" t="s">
        <v>1927</v>
      </c>
      <c r="G695" s="7" t="s">
        <v>29</v>
      </c>
      <c r="H695" s="10">
        <v>1</v>
      </c>
      <c r="I695" s="1">
        <v>231010000</v>
      </c>
      <c r="J695" s="1" t="s">
        <v>3260</v>
      </c>
      <c r="K695" s="1" t="s">
        <v>890</v>
      </c>
      <c r="L695" s="1" t="s">
        <v>1937</v>
      </c>
      <c r="M695" s="1"/>
      <c r="N695" s="1" t="s">
        <v>1890</v>
      </c>
      <c r="O695" s="1" t="s">
        <v>1929</v>
      </c>
      <c r="P695" s="1"/>
      <c r="Q695" s="70" t="s">
        <v>1098</v>
      </c>
      <c r="R695" s="17">
        <v>72</v>
      </c>
      <c r="S695" s="17"/>
      <c r="T695" s="148">
        <v>941862</v>
      </c>
      <c r="U695" s="148" t="s">
        <v>1004</v>
      </c>
      <c r="V695" s="17" t="s">
        <v>41</v>
      </c>
      <c r="W695" s="1">
        <v>2013</v>
      </c>
      <c r="X695" s="77"/>
    </row>
    <row r="696" spans="1:24" ht="178.5" hidden="1">
      <c r="A696" s="2" t="s">
        <v>2315</v>
      </c>
      <c r="B696" s="2" t="s">
        <v>1545</v>
      </c>
      <c r="C696" s="1" t="s">
        <v>1925</v>
      </c>
      <c r="D696" s="1" t="s">
        <v>1926</v>
      </c>
      <c r="E696" s="1" t="s">
        <v>1926</v>
      </c>
      <c r="F696" s="7" t="s">
        <v>1927</v>
      </c>
      <c r="G696" s="7" t="s">
        <v>29</v>
      </c>
      <c r="H696" s="10">
        <v>1</v>
      </c>
      <c r="I696" s="1">
        <v>231010000</v>
      </c>
      <c r="J696" s="1" t="s">
        <v>3260</v>
      </c>
      <c r="K696" s="1" t="s">
        <v>890</v>
      </c>
      <c r="L696" s="1" t="s">
        <v>1938</v>
      </c>
      <c r="M696" s="1"/>
      <c r="N696" s="1" t="s">
        <v>1890</v>
      </c>
      <c r="O696" s="1" t="s">
        <v>1929</v>
      </c>
      <c r="P696" s="1"/>
      <c r="Q696" s="70" t="s">
        <v>1098</v>
      </c>
      <c r="R696" s="17">
        <v>118</v>
      </c>
      <c r="S696" s="17"/>
      <c r="T696" s="148">
        <v>1519162</v>
      </c>
      <c r="U696" s="148" t="s">
        <v>1004</v>
      </c>
      <c r="V696" s="17" t="s">
        <v>41</v>
      </c>
      <c r="W696" s="1">
        <v>2013</v>
      </c>
      <c r="X696" s="77"/>
    </row>
    <row r="697" spans="1:24" ht="178.5" hidden="1">
      <c r="A697" s="2" t="s">
        <v>2316</v>
      </c>
      <c r="B697" s="2" t="s">
        <v>1545</v>
      </c>
      <c r="C697" s="1" t="s">
        <v>1925</v>
      </c>
      <c r="D697" s="1" t="s">
        <v>1926</v>
      </c>
      <c r="E697" s="1" t="s">
        <v>1926</v>
      </c>
      <c r="F697" s="7" t="s">
        <v>1927</v>
      </c>
      <c r="G697" s="7" t="s">
        <v>29</v>
      </c>
      <c r="H697" s="10">
        <v>1</v>
      </c>
      <c r="I697" s="1">
        <v>231010000</v>
      </c>
      <c r="J697" s="1" t="s">
        <v>3260</v>
      </c>
      <c r="K697" s="1" t="s">
        <v>890</v>
      </c>
      <c r="L697" s="1" t="s">
        <v>1939</v>
      </c>
      <c r="M697" s="1"/>
      <c r="N697" s="1" t="s">
        <v>1890</v>
      </c>
      <c r="O697" s="1" t="s">
        <v>1929</v>
      </c>
      <c r="P697" s="1"/>
      <c r="Q697" s="70" t="s">
        <v>1098</v>
      </c>
      <c r="R697" s="17">
        <v>162</v>
      </c>
      <c r="S697" s="17"/>
      <c r="T697" s="148">
        <v>2223038</v>
      </c>
      <c r="U697" s="148" t="s">
        <v>1004</v>
      </c>
      <c r="V697" s="17" t="s">
        <v>41</v>
      </c>
      <c r="W697" s="1">
        <v>2013</v>
      </c>
      <c r="X697" s="77"/>
    </row>
    <row r="698" spans="1:24" ht="178.5" hidden="1">
      <c r="A698" s="2" t="s">
        <v>2317</v>
      </c>
      <c r="B698" s="2" t="s">
        <v>1545</v>
      </c>
      <c r="C698" s="1" t="s">
        <v>1925</v>
      </c>
      <c r="D698" s="1" t="s">
        <v>1926</v>
      </c>
      <c r="E698" s="1" t="s">
        <v>1926</v>
      </c>
      <c r="F698" s="7" t="s">
        <v>1927</v>
      </c>
      <c r="G698" s="7" t="s">
        <v>29</v>
      </c>
      <c r="H698" s="10">
        <v>1</v>
      </c>
      <c r="I698" s="1">
        <v>231010000</v>
      </c>
      <c r="J698" s="1" t="s">
        <v>3260</v>
      </c>
      <c r="K698" s="1" t="s">
        <v>890</v>
      </c>
      <c r="L698" s="1" t="s">
        <v>1940</v>
      </c>
      <c r="M698" s="1"/>
      <c r="N698" s="1" t="s">
        <v>1890</v>
      </c>
      <c r="O698" s="1" t="s">
        <v>1929</v>
      </c>
      <c r="P698" s="1"/>
      <c r="Q698" s="70" t="s">
        <v>1098</v>
      </c>
      <c r="R698" s="17">
        <v>180</v>
      </c>
      <c r="S698" s="17"/>
      <c r="T698" s="148">
        <v>2452626</v>
      </c>
      <c r="U698" s="148" t="s">
        <v>1004</v>
      </c>
      <c r="V698" s="17" t="s">
        <v>41</v>
      </c>
      <c r="W698" s="1">
        <v>2013</v>
      </c>
      <c r="X698" s="77"/>
    </row>
    <row r="699" spans="1:24" ht="178.5" hidden="1">
      <c r="A699" s="2" t="s">
        <v>2318</v>
      </c>
      <c r="B699" s="2" t="s">
        <v>1545</v>
      </c>
      <c r="C699" s="1" t="s">
        <v>1925</v>
      </c>
      <c r="D699" s="1" t="s">
        <v>1926</v>
      </c>
      <c r="E699" s="1" t="s">
        <v>1926</v>
      </c>
      <c r="F699" s="7" t="s">
        <v>1927</v>
      </c>
      <c r="G699" s="7" t="s">
        <v>29</v>
      </c>
      <c r="H699" s="10">
        <v>1</v>
      </c>
      <c r="I699" s="1">
        <v>231010000</v>
      </c>
      <c r="J699" s="1" t="s">
        <v>3260</v>
      </c>
      <c r="K699" s="1" t="s">
        <v>890</v>
      </c>
      <c r="L699" s="1" t="s">
        <v>1941</v>
      </c>
      <c r="M699" s="1"/>
      <c r="N699" s="1" t="s">
        <v>1890</v>
      </c>
      <c r="O699" s="1" t="s">
        <v>1929</v>
      </c>
      <c r="P699" s="1"/>
      <c r="Q699" s="70" t="s">
        <v>1098</v>
      </c>
      <c r="R699" s="17">
        <v>153</v>
      </c>
      <c r="S699" s="17"/>
      <c r="T699" s="148">
        <v>2133637</v>
      </c>
      <c r="U699" s="148" t="s">
        <v>1004</v>
      </c>
      <c r="V699" s="17" t="s">
        <v>41</v>
      </c>
      <c r="W699" s="1">
        <v>2013</v>
      </c>
      <c r="X699" s="77"/>
    </row>
    <row r="700" spans="1:24" ht="178.5" hidden="1">
      <c r="A700" s="2" t="s">
        <v>2319</v>
      </c>
      <c r="B700" s="2" t="s">
        <v>1545</v>
      </c>
      <c r="C700" s="1" t="s">
        <v>1925</v>
      </c>
      <c r="D700" s="1" t="s">
        <v>1926</v>
      </c>
      <c r="E700" s="1" t="s">
        <v>1926</v>
      </c>
      <c r="F700" s="7" t="s">
        <v>1927</v>
      </c>
      <c r="G700" s="7" t="s">
        <v>29</v>
      </c>
      <c r="H700" s="10">
        <v>1</v>
      </c>
      <c r="I700" s="1">
        <v>231010000</v>
      </c>
      <c r="J700" s="1" t="s">
        <v>3260</v>
      </c>
      <c r="K700" s="1" t="s">
        <v>890</v>
      </c>
      <c r="L700" s="1" t="s">
        <v>1942</v>
      </c>
      <c r="M700" s="1"/>
      <c r="N700" s="1" t="s">
        <v>1890</v>
      </c>
      <c r="O700" s="1" t="s">
        <v>1929</v>
      </c>
      <c r="P700" s="1"/>
      <c r="Q700" s="70" t="s">
        <v>1098</v>
      </c>
      <c r="R700" s="17">
        <v>100</v>
      </c>
      <c r="S700" s="17"/>
      <c r="T700" s="148">
        <v>1193575</v>
      </c>
      <c r="U700" s="148" t="s">
        <v>1004</v>
      </c>
      <c r="V700" s="17" t="s">
        <v>41</v>
      </c>
      <c r="W700" s="1">
        <v>2013</v>
      </c>
      <c r="X700" s="77"/>
    </row>
    <row r="701" spans="1:24" ht="178.5" hidden="1">
      <c r="A701" s="2" t="s">
        <v>2320</v>
      </c>
      <c r="B701" s="2" t="s">
        <v>1545</v>
      </c>
      <c r="C701" s="1" t="s">
        <v>1925</v>
      </c>
      <c r="D701" s="1" t="s">
        <v>1926</v>
      </c>
      <c r="E701" s="1" t="s">
        <v>1926</v>
      </c>
      <c r="F701" s="7" t="s">
        <v>1927</v>
      </c>
      <c r="G701" s="7" t="s">
        <v>29</v>
      </c>
      <c r="H701" s="10">
        <v>1</v>
      </c>
      <c r="I701" s="1">
        <v>151010000</v>
      </c>
      <c r="J701" s="20" t="s">
        <v>1574</v>
      </c>
      <c r="K701" s="1" t="s">
        <v>763</v>
      </c>
      <c r="L701" s="28" t="s">
        <v>1943</v>
      </c>
      <c r="M701" s="1"/>
      <c r="N701" s="1" t="s">
        <v>1890</v>
      </c>
      <c r="O701" s="1" t="s">
        <v>1929</v>
      </c>
      <c r="P701" s="1"/>
      <c r="Q701" s="70" t="s">
        <v>1098</v>
      </c>
      <c r="R701" s="13">
        <v>73</v>
      </c>
      <c r="S701" s="17"/>
      <c r="T701" s="148">
        <v>316433</v>
      </c>
      <c r="U701" s="148" t="s">
        <v>1004</v>
      </c>
      <c r="V701" s="17" t="s">
        <v>41</v>
      </c>
      <c r="W701" s="1">
        <v>2013</v>
      </c>
      <c r="X701" s="77"/>
    </row>
    <row r="702" spans="1:24" ht="178.5" hidden="1">
      <c r="A702" s="2" t="s">
        <v>2321</v>
      </c>
      <c r="B702" s="2" t="s">
        <v>1545</v>
      </c>
      <c r="C702" s="1" t="s">
        <v>1925</v>
      </c>
      <c r="D702" s="1" t="s">
        <v>1926</v>
      </c>
      <c r="E702" s="1" t="s">
        <v>1926</v>
      </c>
      <c r="F702" s="7" t="s">
        <v>1927</v>
      </c>
      <c r="G702" s="7" t="s">
        <v>29</v>
      </c>
      <c r="H702" s="10">
        <v>1</v>
      </c>
      <c r="I702" s="1">
        <v>151010000</v>
      </c>
      <c r="J702" s="20" t="s">
        <v>1574</v>
      </c>
      <c r="K702" s="1" t="s">
        <v>763</v>
      </c>
      <c r="L702" s="28" t="s">
        <v>1905</v>
      </c>
      <c r="M702" s="1"/>
      <c r="N702" s="1" t="s">
        <v>1890</v>
      </c>
      <c r="O702" s="1" t="s">
        <v>1929</v>
      </c>
      <c r="P702" s="1"/>
      <c r="Q702" s="70" t="s">
        <v>1098</v>
      </c>
      <c r="R702" s="13">
        <v>221</v>
      </c>
      <c r="S702" s="17"/>
      <c r="T702" s="148">
        <v>1229968</v>
      </c>
      <c r="U702" s="148" t="s">
        <v>1004</v>
      </c>
      <c r="V702" s="17" t="s">
        <v>41</v>
      </c>
      <c r="W702" s="1">
        <v>2013</v>
      </c>
      <c r="X702" s="77"/>
    </row>
    <row r="703" spans="1:24" ht="178.5" hidden="1">
      <c r="A703" s="2" t="s">
        <v>2322</v>
      </c>
      <c r="B703" s="2" t="s">
        <v>1545</v>
      </c>
      <c r="C703" s="1" t="s">
        <v>1925</v>
      </c>
      <c r="D703" s="1" t="s">
        <v>1926</v>
      </c>
      <c r="E703" s="1" t="s">
        <v>1926</v>
      </c>
      <c r="F703" s="7" t="s">
        <v>1927</v>
      </c>
      <c r="G703" s="7" t="s">
        <v>29</v>
      </c>
      <c r="H703" s="10">
        <v>1</v>
      </c>
      <c r="I703" s="1">
        <v>151010000</v>
      </c>
      <c r="J703" s="20" t="s">
        <v>1574</v>
      </c>
      <c r="K703" s="1" t="s">
        <v>763</v>
      </c>
      <c r="L703" s="28" t="s">
        <v>1906</v>
      </c>
      <c r="M703" s="1"/>
      <c r="N703" s="1" t="s">
        <v>1890</v>
      </c>
      <c r="O703" s="1" t="s">
        <v>1929</v>
      </c>
      <c r="P703" s="1"/>
      <c r="Q703" s="70" t="s">
        <v>1098</v>
      </c>
      <c r="R703" s="13">
        <v>119</v>
      </c>
      <c r="S703" s="17"/>
      <c r="T703" s="148">
        <v>584888</v>
      </c>
      <c r="U703" s="148" t="s">
        <v>1004</v>
      </c>
      <c r="V703" s="17" t="s">
        <v>41</v>
      </c>
      <c r="W703" s="1">
        <v>2013</v>
      </c>
      <c r="X703" s="77"/>
    </row>
    <row r="704" spans="1:24" ht="178.5" hidden="1">
      <c r="A704" s="2" t="s">
        <v>2323</v>
      </c>
      <c r="B704" s="2" t="s">
        <v>1545</v>
      </c>
      <c r="C704" s="1" t="s">
        <v>1925</v>
      </c>
      <c r="D704" s="1" t="s">
        <v>1926</v>
      </c>
      <c r="E704" s="1" t="s">
        <v>1926</v>
      </c>
      <c r="F704" s="7" t="s">
        <v>1927</v>
      </c>
      <c r="G704" s="7" t="s">
        <v>29</v>
      </c>
      <c r="H704" s="10">
        <v>1</v>
      </c>
      <c r="I704" s="1">
        <v>151010000</v>
      </c>
      <c r="J704" s="20" t="s">
        <v>1574</v>
      </c>
      <c r="K704" s="1" t="s">
        <v>763</v>
      </c>
      <c r="L704" s="28" t="s">
        <v>1944</v>
      </c>
      <c r="M704" s="1"/>
      <c r="N704" s="1" t="s">
        <v>1890</v>
      </c>
      <c r="O704" s="1" t="s">
        <v>1929</v>
      </c>
      <c r="P704" s="1"/>
      <c r="Q704" s="70" t="s">
        <v>1098</v>
      </c>
      <c r="R704" s="13">
        <v>158</v>
      </c>
      <c r="S704" s="17"/>
      <c r="T704" s="148">
        <v>803940</v>
      </c>
      <c r="U704" s="148" t="s">
        <v>1004</v>
      </c>
      <c r="V704" s="17" t="s">
        <v>41</v>
      </c>
      <c r="W704" s="1">
        <v>2013</v>
      </c>
      <c r="X704" s="77"/>
    </row>
    <row r="705" spans="1:24" ht="178.5" hidden="1">
      <c r="A705" s="2" t="s">
        <v>2324</v>
      </c>
      <c r="B705" s="2" t="s">
        <v>1545</v>
      </c>
      <c r="C705" s="1" t="s">
        <v>1925</v>
      </c>
      <c r="D705" s="1" t="s">
        <v>1926</v>
      </c>
      <c r="E705" s="1" t="s">
        <v>1926</v>
      </c>
      <c r="F705" s="7" t="s">
        <v>1927</v>
      </c>
      <c r="G705" s="7" t="s">
        <v>29</v>
      </c>
      <c r="H705" s="10">
        <v>1</v>
      </c>
      <c r="I705" s="1">
        <v>151010000</v>
      </c>
      <c r="J705" s="20" t="s">
        <v>1574</v>
      </c>
      <c r="K705" s="1" t="s">
        <v>763</v>
      </c>
      <c r="L705" s="28" t="s">
        <v>1945</v>
      </c>
      <c r="M705" s="1"/>
      <c r="N705" s="1" t="s">
        <v>1890</v>
      </c>
      <c r="O705" s="1" t="s">
        <v>1929</v>
      </c>
      <c r="P705" s="1"/>
      <c r="Q705" s="70" t="s">
        <v>1098</v>
      </c>
      <c r="R705" s="13">
        <v>126</v>
      </c>
      <c r="S705" s="17"/>
      <c r="T705" s="148">
        <v>685600</v>
      </c>
      <c r="U705" s="148" t="s">
        <v>1004</v>
      </c>
      <c r="V705" s="17" t="s">
        <v>41</v>
      </c>
      <c r="W705" s="1">
        <v>2013</v>
      </c>
      <c r="X705" s="77"/>
    </row>
    <row r="706" spans="1:24" ht="178.5" hidden="1">
      <c r="A706" s="2" t="s">
        <v>2325</v>
      </c>
      <c r="B706" s="2" t="s">
        <v>1545</v>
      </c>
      <c r="C706" s="1" t="s">
        <v>1925</v>
      </c>
      <c r="D706" s="1" t="s">
        <v>1926</v>
      </c>
      <c r="E706" s="1" t="s">
        <v>1926</v>
      </c>
      <c r="F706" s="7" t="s">
        <v>1927</v>
      </c>
      <c r="G706" s="7" t="s">
        <v>29</v>
      </c>
      <c r="H706" s="10">
        <v>1</v>
      </c>
      <c r="I706" s="1">
        <v>151010000</v>
      </c>
      <c r="J706" s="20" t="s">
        <v>1574</v>
      </c>
      <c r="K706" s="1" t="s">
        <v>763</v>
      </c>
      <c r="L706" s="28" t="s">
        <v>1909</v>
      </c>
      <c r="M706" s="1"/>
      <c r="N706" s="1" t="s">
        <v>1890</v>
      </c>
      <c r="O706" s="1" t="s">
        <v>1929</v>
      </c>
      <c r="P706" s="1"/>
      <c r="Q706" s="70" t="s">
        <v>1098</v>
      </c>
      <c r="R706" s="13">
        <v>149</v>
      </c>
      <c r="S706" s="17"/>
      <c r="T706" s="148">
        <v>1021305</v>
      </c>
      <c r="U706" s="148" t="s">
        <v>1004</v>
      </c>
      <c r="V706" s="17" t="s">
        <v>41</v>
      </c>
      <c r="W706" s="1">
        <v>2013</v>
      </c>
      <c r="X706" s="77"/>
    </row>
    <row r="707" spans="1:24" ht="178.5" hidden="1">
      <c r="A707" s="2" t="s">
        <v>2326</v>
      </c>
      <c r="B707" s="2" t="s">
        <v>1545</v>
      </c>
      <c r="C707" s="1" t="s">
        <v>1925</v>
      </c>
      <c r="D707" s="1" t="s">
        <v>1926</v>
      </c>
      <c r="E707" s="1" t="s">
        <v>1926</v>
      </c>
      <c r="F707" s="7" t="s">
        <v>1927</v>
      </c>
      <c r="G707" s="7" t="s">
        <v>29</v>
      </c>
      <c r="H707" s="10">
        <v>1</v>
      </c>
      <c r="I707" s="70">
        <v>750000000</v>
      </c>
      <c r="J707" s="20" t="s">
        <v>1631</v>
      </c>
      <c r="K707" s="1" t="s">
        <v>851</v>
      </c>
      <c r="L707" s="1" t="s">
        <v>1946</v>
      </c>
      <c r="M707" s="1"/>
      <c r="N707" s="1" t="s">
        <v>1890</v>
      </c>
      <c r="O707" s="1" t="s">
        <v>1929</v>
      </c>
      <c r="P707" s="1"/>
      <c r="Q707" s="70" t="s">
        <v>1098</v>
      </c>
      <c r="R707" s="17">
        <v>83</v>
      </c>
      <c r="S707" s="17"/>
      <c r="T707" s="148">
        <v>1429540</v>
      </c>
      <c r="U707" s="148" t="s">
        <v>1004</v>
      </c>
      <c r="V707" s="17" t="s">
        <v>41</v>
      </c>
      <c r="W707" s="1">
        <v>2013</v>
      </c>
      <c r="X707" s="77"/>
    </row>
    <row r="708" spans="1:24" ht="178.5" hidden="1">
      <c r="A708" s="2" t="s">
        <v>2327</v>
      </c>
      <c r="B708" s="2" t="s">
        <v>1545</v>
      </c>
      <c r="C708" s="1" t="s">
        <v>1925</v>
      </c>
      <c r="D708" s="1" t="s">
        <v>1926</v>
      </c>
      <c r="E708" s="1" t="s">
        <v>1926</v>
      </c>
      <c r="F708" s="7" t="s">
        <v>1927</v>
      </c>
      <c r="G708" s="7" t="s">
        <v>29</v>
      </c>
      <c r="H708" s="10">
        <v>1</v>
      </c>
      <c r="I708" s="70">
        <v>750000000</v>
      </c>
      <c r="J708" s="20" t="s">
        <v>1631</v>
      </c>
      <c r="K708" s="1" t="s">
        <v>851</v>
      </c>
      <c r="L708" s="1" t="s">
        <v>1947</v>
      </c>
      <c r="M708" s="1"/>
      <c r="N708" s="1" t="s">
        <v>1890</v>
      </c>
      <c r="O708" s="1" t="s">
        <v>1929</v>
      </c>
      <c r="P708" s="1"/>
      <c r="Q708" s="70" t="s">
        <v>1098</v>
      </c>
      <c r="R708" s="17">
        <v>100</v>
      </c>
      <c r="S708" s="17"/>
      <c r="T708" s="148">
        <v>1948100</v>
      </c>
      <c r="U708" s="148" t="s">
        <v>1004</v>
      </c>
      <c r="V708" s="17" t="s">
        <v>41</v>
      </c>
      <c r="W708" s="1">
        <v>2013</v>
      </c>
      <c r="X708" s="77"/>
    </row>
    <row r="709" spans="1:24" ht="178.5" hidden="1">
      <c r="A709" s="2" t="s">
        <v>2328</v>
      </c>
      <c r="B709" s="2" t="s">
        <v>1545</v>
      </c>
      <c r="C709" s="1" t="s">
        <v>1925</v>
      </c>
      <c r="D709" s="1" t="s">
        <v>1926</v>
      </c>
      <c r="E709" s="1" t="s">
        <v>1926</v>
      </c>
      <c r="F709" s="7" t="s">
        <v>1927</v>
      </c>
      <c r="G709" s="7" t="s">
        <v>29</v>
      </c>
      <c r="H709" s="10">
        <v>1</v>
      </c>
      <c r="I709" s="70">
        <v>750000000</v>
      </c>
      <c r="J709" s="20" t="s">
        <v>1631</v>
      </c>
      <c r="K709" s="1" t="s">
        <v>851</v>
      </c>
      <c r="L709" s="1" t="s">
        <v>1948</v>
      </c>
      <c r="M709" s="1"/>
      <c r="N709" s="1" t="s">
        <v>1890</v>
      </c>
      <c r="O709" s="1" t="s">
        <v>1929</v>
      </c>
      <c r="P709" s="1"/>
      <c r="Q709" s="70" t="s">
        <v>1098</v>
      </c>
      <c r="R709" s="17">
        <v>207</v>
      </c>
      <c r="S709" s="17"/>
      <c r="T709" s="148">
        <v>778270</v>
      </c>
      <c r="U709" s="148" t="s">
        <v>1004</v>
      </c>
      <c r="V709" s="17" t="s">
        <v>41</v>
      </c>
      <c r="W709" s="1">
        <v>2013</v>
      </c>
      <c r="X709" s="77"/>
    </row>
    <row r="710" spans="1:24" ht="178.5" hidden="1">
      <c r="A710" s="2" t="s">
        <v>2329</v>
      </c>
      <c r="B710" s="2" t="s">
        <v>1545</v>
      </c>
      <c r="C710" s="1" t="s">
        <v>1925</v>
      </c>
      <c r="D710" s="1" t="s">
        <v>1926</v>
      </c>
      <c r="E710" s="1" t="s">
        <v>1926</v>
      </c>
      <c r="F710" s="7" t="s">
        <v>1927</v>
      </c>
      <c r="G710" s="7" t="s">
        <v>29</v>
      </c>
      <c r="H710" s="10">
        <v>1</v>
      </c>
      <c r="I710" s="70">
        <v>750000000</v>
      </c>
      <c r="J710" s="20" t="s">
        <v>1631</v>
      </c>
      <c r="K710" s="1" t="s">
        <v>851</v>
      </c>
      <c r="L710" s="1" t="s">
        <v>1949</v>
      </c>
      <c r="M710" s="1"/>
      <c r="N710" s="1" t="s">
        <v>1890</v>
      </c>
      <c r="O710" s="1" t="s">
        <v>1929</v>
      </c>
      <c r="P710" s="1"/>
      <c r="Q710" s="70" t="s">
        <v>1098</v>
      </c>
      <c r="R710" s="17">
        <v>119</v>
      </c>
      <c r="S710" s="17"/>
      <c r="T710" s="148">
        <v>484070</v>
      </c>
      <c r="U710" s="148" t="s">
        <v>1004</v>
      </c>
      <c r="V710" s="17" t="s">
        <v>41</v>
      </c>
      <c r="W710" s="1">
        <v>2013</v>
      </c>
      <c r="X710" s="77"/>
    </row>
    <row r="711" spans="1:24" ht="178.5" hidden="1">
      <c r="A711" s="2" t="s">
        <v>2330</v>
      </c>
      <c r="B711" s="2" t="s">
        <v>1545</v>
      </c>
      <c r="C711" s="1" t="s">
        <v>1925</v>
      </c>
      <c r="D711" s="1" t="s">
        <v>1926</v>
      </c>
      <c r="E711" s="1" t="s">
        <v>1926</v>
      </c>
      <c r="F711" s="7" t="s">
        <v>1927</v>
      </c>
      <c r="G711" s="7" t="s">
        <v>29</v>
      </c>
      <c r="H711" s="10">
        <v>1</v>
      </c>
      <c r="I711" s="70">
        <v>750000000</v>
      </c>
      <c r="J711" s="20" t="s">
        <v>1631</v>
      </c>
      <c r="K711" s="1" t="s">
        <v>851</v>
      </c>
      <c r="L711" s="1" t="s">
        <v>1950</v>
      </c>
      <c r="M711" s="1"/>
      <c r="N711" s="1" t="s">
        <v>1890</v>
      </c>
      <c r="O711" s="1" t="s">
        <v>1929</v>
      </c>
      <c r="P711" s="1"/>
      <c r="Q711" s="70" t="s">
        <v>1098</v>
      </c>
      <c r="R711" s="17">
        <v>31</v>
      </c>
      <c r="S711" s="17"/>
      <c r="T711" s="148">
        <v>127940</v>
      </c>
      <c r="U711" s="148" t="s">
        <v>1004</v>
      </c>
      <c r="V711" s="17" t="s">
        <v>41</v>
      </c>
      <c r="W711" s="1">
        <v>2013</v>
      </c>
      <c r="X711" s="77"/>
    </row>
    <row r="712" spans="1:24" ht="178.5" hidden="1">
      <c r="A712" s="2" t="s">
        <v>2331</v>
      </c>
      <c r="B712" s="2" t="s">
        <v>1545</v>
      </c>
      <c r="C712" s="1" t="s">
        <v>1925</v>
      </c>
      <c r="D712" s="1" t="s">
        <v>1926</v>
      </c>
      <c r="E712" s="1" t="s">
        <v>1926</v>
      </c>
      <c r="F712" s="7" t="s">
        <v>1927</v>
      </c>
      <c r="G712" s="7" t="s">
        <v>29</v>
      </c>
      <c r="H712" s="10">
        <v>1</v>
      </c>
      <c r="I712" s="70">
        <v>311010000</v>
      </c>
      <c r="J712" s="1" t="s">
        <v>1088</v>
      </c>
      <c r="K712" s="1" t="s">
        <v>68</v>
      </c>
      <c r="L712" s="19" t="s">
        <v>1951</v>
      </c>
      <c r="M712" s="1"/>
      <c r="N712" s="1" t="s">
        <v>1890</v>
      </c>
      <c r="O712" s="1" t="s">
        <v>1929</v>
      </c>
      <c r="P712" s="1"/>
      <c r="Q712" s="70" t="s">
        <v>1098</v>
      </c>
      <c r="R712" s="17">
        <v>54</v>
      </c>
      <c r="S712" s="17"/>
      <c r="T712" s="148">
        <v>119742</v>
      </c>
      <c r="U712" s="148" t="s">
        <v>1004</v>
      </c>
      <c r="V712" s="17" t="s">
        <v>41</v>
      </c>
      <c r="W712" s="1">
        <v>2013</v>
      </c>
      <c r="X712" s="77"/>
    </row>
    <row r="713" spans="1:24" ht="178.5" hidden="1">
      <c r="A713" s="2" t="s">
        <v>2332</v>
      </c>
      <c r="B713" s="2" t="s">
        <v>1545</v>
      </c>
      <c r="C713" s="1" t="s">
        <v>1925</v>
      </c>
      <c r="D713" s="1" t="s">
        <v>1926</v>
      </c>
      <c r="E713" s="1" t="s">
        <v>1926</v>
      </c>
      <c r="F713" s="7" t="s">
        <v>1927</v>
      </c>
      <c r="G713" s="7" t="s">
        <v>29</v>
      </c>
      <c r="H713" s="10">
        <v>1</v>
      </c>
      <c r="I713" s="70">
        <v>311010000</v>
      </c>
      <c r="J713" s="1" t="s">
        <v>1088</v>
      </c>
      <c r="K713" s="1" t="s">
        <v>68</v>
      </c>
      <c r="L713" s="1" t="s">
        <v>1952</v>
      </c>
      <c r="M713" s="1"/>
      <c r="N713" s="1" t="s">
        <v>1890</v>
      </c>
      <c r="O713" s="1" t="s">
        <v>1929</v>
      </c>
      <c r="P713" s="1"/>
      <c r="Q713" s="70" t="s">
        <v>1098</v>
      </c>
      <c r="R713" s="17">
        <v>259</v>
      </c>
      <c r="S713" s="17"/>
      <c r="T713" s="148">
        <v>1162572</v>
      </c>
      <c r="U713" s="148" t="s">
        <v>1004</v>
      </c>
      <c r="V713" s="17" t="s">
        <v>41</v>
      </c>
      <c r="W713" s="1">
        <v>2013</v>
      </c>
      <c r="X713" s="77"/>
    </row>
    <row r="714" spans="1:24" ht="178.5" hidden="1">
      <c r="A714" s="2" t="s">
        <v>2333</v>
      </c>
      <c r="B714" s="2" t="s">
        <v>1545</v>
      </c>
      <c r="C714" s="1" t="s">
        <v>1934</v>
      </c>
      <c r="D714" s="1" t="s">
        <v>1926</v>
      </c>
      <c r="E714" s="1" t="s">
        <v>1926</v>
      </c>
      <c r="F714" s="7" t="s">
        <v>1927</v>
      </c>
      <c r="G714" s="7" t="s">
        <v>29</v>
      </c>
      <c r="H714" s="10">
        <v>1</v>
      </c>
      <c r="I714" s="70">
        <v>311010000</v>
      </c>
      <c r="J714" s="1" t="s">
        <v>1088</v>
      </c>
      <c r="K714" s="1" t="s">
        <v>68</v>
      </c>
      <c r="L714" s="1" t="s">
        <v>1953</v>
      </c>
      <c r="M714" s="1"/>
      <c r="N714" s="1" t="s">
        <v>1890</v>
      </c>
      <c r="O714" s="1" t="s">
        <v>1929</v>
      </c>
      <c r="P714" s="1"/>
      <c r="Q714" s="70" t="s">
        <v>1098</v>
      </c>
      <c r="R714" s="17">
        <v>103</v>
      </c>
      <c r="S714" s="17"/>
      <c r="T714" s="148">
        <v>433733</v>
      </c>
      <c r="U714" s="148" t="s">
        <v>1004</v>
      </c>
      <c r="V714" s="17" t="s">
        <v>41</v>
      </c>
      <c r="W714" s="1">
        <v>2013</v>
      </c>
      <c r="X714" s="77"/>
    </row>
    <row r="715" spans="1:24" ht="178.5" hidden="1">
      <c r="A715" s="2" t="s">
        <v>2334</v>
      </c>
      <c r="B715" s="2" t="s">
        <v>1545</v>
      </c>
      <c r="C715" s="1" t="s">
        <v>1925</v>
      </c>
      <c r="D715" s="1" t="s">
        <v>1926</v>
      </c>
      <c r="E715" s="1" t="s">
        <v>1926</v>
      </c>
      <c r="F715" s="7" t="s">
        <v>1927</v>
      </c>
      <c r="G715" s="7" t="s">
        <v>29</v>
      </c>
      <c r="H715" s="10">
        <v>1</v>
      </c>
      <c r="I715" s="51">
        <v>271010000</v>
      </c>
      <c r="J715" s="212" t="s">
        <v>4287</v>
      </c>
      <c r="K715" s="1" t="s">
        <v>851</v>
      </c>
      <c r="L715" s="1" t="s">
        <v>1954</v>
      </c>
      <c r="M715" s="1"/>
      <c r="N715" s="1" t="s">
        <v>1890</v>
      </c>
      <c r="O715" s="1" t="s">
        <v>1929</v>
      </c>
      <c r="P715" s="1"/>
      <c r="Q715" s="70" t="s">
        <v>1098</v>
      </c>
      <c r="R715" s="17">
        <v>195</v>
      </c>
      <c r="S715" s="17"/>
      <c r="T715" s="148">
        <v>3282675</v>
      </c>
      <c r="U715" s="148" t="s">
        <v>1004</v>
      </c>
      <c r="V715" s="17" t="s">
        <v>41</v>
      </c>
      <c r="W715" s="1">
        <v>2013</v>
      </c>
      <c r="X715" s="77"/>
    </row>
    <row r="716" spans="1:24" ht="178.5" hidden="1">
      <c r="A716" s="2" t="s">
        <v>2335</v>
      </c>
      <c r="B716" s="2" t="s">
        <v>1545</v>
      </c>
      <c r="C716" s="1" t="s">
        <v>1925</v>
      </c>
      <c r="D716" s="1" t="s">
        <v>1926</v>
      </c>
      <c r="E716" s="1" t="s">
        <v>1926</v>
      </c>
      <c r="F716" s="7" t="s">
        <v>1927</v>
      </c>
      <c r="G716" s="7" t="s">
        <v>29</v>
      </c>
      <c r="H716" s="10">
        <v>1</v>
      </c>
      <c r="I716" s="51">
        <v>271010000</v>
      </c>
      <c r="J716" s="212" t="s">
        <v>4287</v>
      </c>
      <c r="K716" s="1" t="s">
        <v>851</v>
      </c>
      <c r="L716" s="1" t="s">
        <v>1918</v>
      </c>
      <c r="M716" s="1"/>
      <c r="N716" s="1" t="s">
        <v>1890</v>
      </c>
      <c r="O716" s="1" t="s">
        <v>1929</v>
      </c>
      <c r="P716" s="1"/>
      <c r="Q716" s="70" t="s">
        <v>1098</v>
      </c>
      <c r="R716" s="17">
        <v>151</v>
      </c>
      <c r="S716" s="17"/>
      <c r="T716" s="148">
        <v>2697024</v>
      </c>
      <c r="U716" s="148" t="s">
        <v>1004</v>
      </c>
      <c r="V716" s="17" t="s">
        <v>41</v>
      </c>
      <c r="W716" s="1">
        <v>2013</v>
      </c>
      <c r="X716" s="77"/>
    </row>
    <row r="717" spans="1:24" ht="178.5" hidden="1">
      <c r="A717" s="2" t="s">
        <v>2336</v>
      </c>
      <c r="B717" s="2" t="s">
        <v>1545</v>
      </c>
      <c r="C717" s="1" t="s">
        <v>1925</v>
      </c>
      <c r="D717" s="1" t="s">
        <v>1926</v>
      </c>
      <c r="E717" s="1" t="s">
        <v>1926</v>
      </c>
      <c r="F717" s="7" t="s">
        <v>1927</v>
      </c>
      <c r="G717" s="7" t="s">
        <v>29</v>
      </c>
      <c r="H717" s="10">
        <v>1</v>
      </c>
      <c r="I717" s="1">
        <v>511010000</v>
      </c>
      <c r="J717" s="9" t="s">
        <v>655</v>
      </c>
      <c r="K717" s="1" t="s">
        <v>851</v>
      </c>
      <c r="L717" s="3" t="s">
        <v>1955</v>
      </c>
      <c r="M717" s="1"/>
      <c r="N717" s="1" t="s">
        <v>1890</v>
      </c>
      <c r="O717" s="1" t="s">
        <v>1929</v>
      </c>
      <c r="P717" s="1"/>
      <c r="Q717" s="70" t="s">
        <v>1098</v>
      </c>
      <c r="R717" s="17">
        <v>30</v>
      </c>
      <c r="S717" s="17"/>
      <c r="T717" s="148">
        <v>59930</v>
      </c>
      <c r="U717" s="148" t="s">
        <v>1004</v>
      </c>
      <c r="V717" s="17" t="s">
        <v>41</v>
      </c>
      <c r="W717" s="1">
        <v>2013</v>
      </c>
      <c r="X717" s="77"/>
    </row>
    <row r="718" spans="1:24" ht="178.5" hidden="1">
      <c r="A718" s="2" t="s">
        <v>2337</v>
      </c>
      <c r="B718" s="2" t="s">
        <v>1545</v>
      </c>
      <c r="C718" s="1" t="s">
        <v>1925</v>
      </c>
      <c r="D718" s="1" t="s">
        <v>1926</v>
      </c>
      <c r="E718" s="1" t="s">
        <v>1926</v>
      </c>
      <c r="F718" s="7" t="s">
        <v>1927</v>
      </c>
      <c r="G718" s="7" t="s">
        <v>29</v>
      </c>
      <c r="H718" s="10">
        <v>1</v>
      </c>
      <c r="I718" s="1">
        <v>431010000</v>
      </c>
      <c r="J718" s="1" t="s">
        <v>1130</v>
      </c>
      <c r="K718" s="1" t="s">
        <v>68</v>
      </c>
      <c r="L718" s="1" t="s">
        <v>1956</v>
      </c>
      <c r="M718" s="1"/>
      <c r="N718" s="1" t="s">
        <v>1890</v>
      </c>
      <c r="O718" s="1" t="s">
        <v>1929</v>
      </c>
      <c r="P718" s="1"/>
      <c r="Q718" s="70" t="s">
        <v>1098</v>
      </c>
      <c r="R718" s="17">
        <v>41</v>
      </c>
      <c r="S718" s="17"/>
      <c r="T718" s="148">
        <v>214500</v>
      </c>
      <c r="U718" s="148" t="s">
        <v>1004</v>
      </c>
      <c r="V718" s="17" t="s">
        <v>41</v>
      </c>
      <c r="W718" s="1">
        <v>2013</v>
      </c>
      <c r="X718" s="77"/>
    </row>
    <row r="719" spans="1:24" ht="178.5" hidden="1">
      <c r="A719" s="2" t="s">
        <v>2338</v>
      </c>
      <c r="B719" s="2" t="s">
        <v>1545</v>
      </c>
      <c r="C719" s="1" t="s">
        <v>1925</v>
      </c>
      <c r="D719" s="1" t="s">
        <v>1926</v>
      </c>
      <c r="E719" s="1" t="s">
        <v>1926</v>
      </c>
      <c r="F719" s="7" t="s">
        <v>1927</v>
      </c>
      <c r="G719" s="7" t="s">
        <v>29</v>
      </c>
      <c r="H719" s="10">
        <v>1</v>
      </c>
      <c r="I719" s="70">
        <v>471010000</v>
      </c>
      <c r="J719" s="1" t="s">
        <v>1054</v>
      </c>
      <c r="K719" s="1" t="s">
        <v>890</v>
      </c>
      <c r="L719" s="1" t="s">
        <v>1957</v>
      </c>
      <c r="M719" s="1"/>
      <c r="N719" s="1" t="s">
        <v>1890</v>
      </c>
      <c r="O719" s="1" t="s">
        <v>1929</v>
      </c>
      <c r="P719" s="1"/>
      <c r="Q719" s="70" t="s">
        <v>1098</v>
      </c>
      <c r="R719" s="17">
        <v>68</v>
      </c>
      <c r="S719" s="17"/>
      <c r="T719" s="148">
        <v>489631.75</v>
      </c>
      <c r="U719" s="148" t="s">
        <v>1004</v>
      </c>
      <c r="V719" s="17" t="s">
        <v>41</v>
      </c>
      <c r="W719" s="1">
        <v>2013</v>
      </c>
      <c r="X719" s="77"/>
    </row>
    <row r="720" spans="1:24" ht="178.5" hidden="1">
      <c r="A720" s="2" t="s">
        <v>2339</v>
      </c>
      <c r="B720" s="2" t="s">
        <v>1545</v>
      </c>
      <c r="C720" s="1" t="s">
        <v>1925</v>
      </c>
      <c r="D720" s="1" t="s">
        <v>1926</v>
      </c>
      <c r="E720" s="1" t="s">
        <v>1926</v>
      </c>
      <c r="F720" s="7" t="s">
        <v>1927</v>
      </c>
      <c r="G720" s="7" t="s">
        <v>29</v>
      </c>
      <c r="H720" s="10">
        <v>1</v>
      </c>
      <c r="I720" s="70">
        <v>471010000</v>
      </c>
      <c r="J720" s="1" t="s">
        <v>1054</v>
      </c>
      <c r="K720" s="1" t="s">
        <v>890</v>
      </c>
      <c r="L720" s="1" t="s">
        <v>1958</v>
      </c>
      <c r="M720" s="1"/>
      <c r="N720" s="1" t="s">
        <v>1890</v>
      </c>
      <c r="O720" s="1" t="s">
        <v>1929</v>
      </c>
      <c r="P720" s="1"/>
      <c r="Q720" s="70" t="s">
        <v>1098</v>
      </c>
      <c r="R720" s="17">
        <v>209</v>
      </c>
      <c r="S720" s="17"/>
      <c r="T720" s="148">
        <v>1812981.5</v>
      </c>
      <c r="U720" s="148" t="s">
        <v>1004</v>
      </c>
      <c r="V720" s="17" t="s">
        <v>41</v>
      </c>
      <c r="W720" s="1">
        <v>2013</v>
      </c>
      <c r="X720" s="77"/>
    </row>
    <row r="721" spans="1:27" ht="178.5" hidden="1">
      <c r="A721" s="2" t="s">
        <v>2340</v>
      </c>
      <c r="B721" s="2" t="s">
        <v>1545</v>
      </c>
      <c r="C721" s="1" t="s">
        <v>1925</v>
      </c>
      <c r="D721" s="1" t="s">
        <v>1926</v>
      </c>
      <c r="E721" s="1" t="s">
        <v>1926</v>
      </c>
      <c r="F721" s="7" t="s">
        <v>1927</v>
      </c>
      <c r="G721" s="7" t="s">
        <v>29</v>
      </c>
      <c r="H721" s="10">
        <v>1</v>
      </c>
      <c r="I721" s="70">
        <v>471010000</v>
      </c>
      <c r="J721" s="1" t="s">
        <v>1054</v>
      </c>
      <c r="K721" s="1" t="s">
        <v>890</v>
      </c>
      <c r="L721" s="1" t="s">
        <v>1959</v>
      </c>
      <c r="M721" s="1"/>
      <c r="N721" s="1" t="s">
        <v>1890</v>
      </c>
      <c r="O721" s="1" t="s">
        <v>1929</v>
      </c>
      <c r="P721" s="1"/>
      <c r="Q721" s="70" t="s">
        <v>1098</v>
      </c>
      <c r="R721" s="17">
        <v>173</v>
      </c>
      <c r="S721" s="17"/>
      <c r="T721" s="148">
        <v>1456912</v>
      </c>
      <c r="U721" s="148" t="s">
        <v>1004</v>
      </c>
      <c r="V721" s="17" t="s">
        <v>41</v>
      </c>
      <c r="W721" s="1">
        <v>2013</v>
      </c>
      <c r="X721" s="77"/>
    </row>
    <row r="722" spans="1:27" ht="178.5" hidden="1">
      <c r="A722" s="2" t="s">
        <v>2341</v>
      </c>
      <c r="B722" s="2" t="s">
        <v>1545</v>
      </c>
      <c r="C722" s="1" t="s">
        <v>1925</v>
      </c>
      <c r="D722" s="1" t="s">
        <v>1926</v>
      </c>
      <c r="E722" s="1" t="s">
        <v>1926</v>
      </c>
      <c r="F722" s="7" t="s">
        <v>1927</v>
      </c>
      <c r="G722" s="7" t="s">
        <v>29</v>
      </c>
      <c r="H722" s="10">
        <v>1</v>
      </c>
      <c r="I722" s="70">
        <v>471010000</v>
      </c>
      <c r="J722" s="1" t="s">
        <v>1054</v>
      </c>
      <c r="K722" s="1" t="s">
        <v>890</v>
      </c>
      <c r="L722" s="1" t="s">
        <v>1960</v>
      </c>
      <c r="M722" s="1"/>
      <c r="N722" s="1" t="s">
        <v>1890</v>
      </c>
      <c r="O722" s="1" t="s">
        <v>1929</v>
      </c>
      <c r="P722" s="1"/>
      <c r="Q722" s="70" t="s">
        <v>1098</v>
      </c>
      <c r="R722" s="17">
        <v>76</v>
      </c>
      <c r="S722" s="17"/>
      <c r="T722" s="148">
        <v>620359.5</v>
      </c>
      <c r="U722" s="148" t="s">
        <v>1004</v>
      </c>
      <c r="V722" s="17" t="s">
        <v>41</v>
      </c>
      <c r="W722" s="1">
        <v>2013</v>
      </c>
      <c r="X722" s="77"/>
    </row>
    <row r="723" spans="1:27" ht="178.5" hidden="1">
      <c r="A723" s="2" t="s">
        <v>2342</v>
      </c>
      <c r="B723" s="2" t="s">
        <v>1545</v>
      </c>
      <c r="C723" s="1" t="s">
        <v>1925</v>
      </c>
      <c r="D723" s="1" t="s">
        <v>1926</v>
      </c>
      <c r="E723" s="1" t="s">
        <v>1926</v>
      </c>
      <c r="F723" s="7" t="s">
        <v>1927</v>
      </c>
      <c r="G723" s="7" t="s">
        <v>29</v>
      </c>
      <c r="H723" s="10">
        <v>1</v>
      </c>
      <c r="I723" s="70">
        <v>750000000</v>
      </c>
      <c r="J723" s="20" t="s">
        <v>1631</v>
      </c>
      <c r="K723" s="1" t="s">
        <v>851</v>
      </c>
      <c r="L723" s="1" t="s">
        <v>1961</v>
      </c>
      <c r="M723" s="1"/>
      <c r="N723" s="1" t="s">
        <v>1890</v>
      </c>
      <c r="O723" s="1" t="s">
        <v>1929</v>
      </c>
      <c r="P723" s="1"/>
      <c r="Q723" s="70" t="s">
        <v>1098</v>
      </c>
      <c r="R723" s="17">
        <v>16</v>
      </c>
      <c r="S723" s="17"/>
      <c r="T723" s="148">
        <v>236680</v>
      </c>
      <c r="U723" s="148" t="s">
        <v>1004</v>
      </c>
      <c r="V723" s="17" t="s">
        <v>41</v>
      </c>
      <c r="W723" s="1">
        <v>2013</v>
      </c>
      <c r="X723" s="77"/>
    </row>
    <row r="724" spans="1:27" s="192" customFormat="1" ht="178.5" hidden="1">
      <c r="A724" s="199" t="s">
        <v>2343</v>
      </c>
      <c r="B724" s="199" t="s">
        <v>1545</v>
      </c>
      <c r="C724" s="201" t="s">
        <v>1925</v>
      </c>
      <c r="D724" s="201" t="s">
        <v>1926</v>
      </c>
      <c r="E724" s="201" t="s">
        <v>1926</v>
      </c>
      <c r="F724" s="216" t="s">
        <v>1927</v>
      </c>
      <c r="G724" s="216" t="s">
        <v>29</v>
      </c>
      <c r="H724" s="202">
        <v>1</v>
      </c>
      <c r="I724" s="198">
        <v>750000000</v>
      </c>
      <c r="J724" s="400" t="s">
        <v>1631</v>
      </c>
      <c r="K724" s="201" t="s">
        <v>851</v>
      </c>
      <c r="L724" s="201" t="s">
        <v>1962</v>
      </c>
      <c r="M724" s="201"/>
      <c r="N724" s="201" t="s">
        <v>1890</v>
      </c>
      <c r="O724" s="201" t="s">
        <v>1929</v>
      </c>
      <c r="P724" s="201"/>
      <c r="Q724" s="198" t="s">
        <v>1098</v>
      </c>
      <c r="R724" s="219">
        <v>61</v>
      </c>
      <c r="S724" s="219"/>
      <c r="T724" s="195">
        <v>0</v>
      </c>
      <c r="U724" s="195">
        <v>0</v>
      </c>
      <c r="V724" s="219" t="s">
        <v>41</v>
      </c>
      <c r="W724" s="201">
        <v>2013</v>
      </c>
      <c r="X724" s="401"/>
    </row>
    <row r="725" spans="1:27" ht="178.5" hidden="1">
      <c r="A725" s="203" t="s">
        <v>4791</v>
      </c>
      <c r="B725" s="203" t="s">
        <v>25</v>
      </c>
      <c r="C725" s="203" t="s">
        <v>1925</v>
      </c>
      <c r="D725" s="203" t="s">
        <v>1926</v>
      </c>
      <c r="E725" s="203" t="s">
        <v>1926</v>
      </c>
      <c r="F725" s="203" t="s">
        <v>1927</v>
      </c>
      <c r="G725" s="203" t="s">
        <v>29</v>
      </c>
      <c r="H725" s="203">
        <v>1</v>
      </c>
      <c r="I725" s="203">
        <v>750000000</v>
      </c>
      <c r="J725" s="20" t="s">
        <v>1631</v>
      </c>
      <c r="K725" s="203" t="s">
        <v>4789</v>
      </c>
      <c r="L725" s="203" t="s">
        <v>1962</v>
      </c>
      <c r="M725" s="203"/>
      <c r="N725" s="203" t="s">
        <v>1890</v>
      </c>
      <c r="O725" s="203" t="s">
        <v>1929</v>
      </c>
      <c r="P725" s="203"/>
      <c r="Q725" s="203" t="s">
        <v>4790</v>
      </c>
      <c r="R725" s="203">
        <v>43</v>
      </c>
      <c r="S725" s="203"/>
      <c r="T725" s="148">
        <v>708990</v>
      </c>
      <c r="U725" s="203" t="s">
        <v>1004</v>
      </c>
      <c r="V725" s="203" t="s">
        <v>41</v>
      </c>
      <c r="W725" s="203">
        <v>2013</v>
      </c>
      <c r="X725" s="203"/>
      <c r="Y725" s="398" t="s">
        <v>41</v>
      </c>
      <c r="Z725" s="397">
        <v>2013</v>
      </c>
      <c r="AA725" s="399"/>
    </row>
    <row r="726" spans="1:27" ht="178.5" hidden="1">
      <c r="A726" s="199" t="s">
        <v>2344</v>
      </c>
      <c r="B726" s="199" t="s">
        <v>1545</v>
      </c>
      <c r="C726" s="201" t="s">
        <v>1925</v>
      </c>
      <c r="D726" s="201" t="s">
        <v>1926</v>
      </c>
      <c r="E726" s="201" t="s">
        <v>1926</v>
      </c>
      <c r="F726" s="216" t="s">
        <v>1927</v>
      </c>
      <c r="G726" s="216" t="s">
        <v>29</v>
      </c>
      <c r="H726" s="202">
        <v>1</v>
      </c>
      <c r="I726" s="198">
        <v>750000000</v>
      </c>
      <c r="J726" s="400" t="s">
        <v>1631</v>
      </c>
      <c r="K726" s="201" t="s">
        <v>851</v>
      </c>
      <c r="L726" s="201" t="s">
        <v>1963</v>
      </c>
      <c r="M726" s="201"/>
      <c r="N726" s="201" t="s">
        <v>1890</v>
      </c>
      <c r="O726" s="201" t="s">
        <v>1929</v>
      </c>
      <c r="P726" s="201"/>
      <c r="Q726" s="198" t="s">
        <v>1098</v>
      </c>
      <c r="R726" s="219">
        <v>66</v>
      </c>
      <c r="S726" s="219"/>
      <c r="T726" s="195">
        <v>0</v>
      </c>
      <c r="U726" s="195">
        <v>0</v>
      </c>
      <c r="V726" s="219" t="s">
        <v>41</v>
      </c>
      <c r="W726" s="201">
        <v>2013</v>
      </c>
      <c r="X726" s="401"/>
    </row>
    <row r="727" spans="1:27" ht="178.5" hidden="1">
      <c r="A727" s="203" t="s">
        <v>4792</v>
      </c>
      <c r="B727" s="203" t="s">
        <v>25</v>
      </c>
      <c r="C727" s="203" t="s">
        <v>1925</v>
      </c>
      <c r="D727" s="203" t="s">
        <v>1926</v>
      </c>
      <c r="E727" s="203" t="s">
        <v>1926</v>
      </c>
      <c r="F727" s="203" t="s">
        <v>1927</v>
      </c>
      <c r="G727" s="203" t="s">
        <v>29</v>
      </c>
      <c r="H727" s="203">
        <v>1</v>
      </c>
      <c r="I727" s="203">
        <v>750000000</v>
      </c>
      <c r="J727" s="20" t="s">
        <v>1631</v>
      </c>
      <c r="K727" s="203" t="s">
        <v>4789</v>
      </c>
      <c r="L727" s="203" t="s">
        <v>1963</v>
      </c>
      <c r="M727" s="203"/>
      <c r="N727" s="203" t="s">
        <v>1890</v>
      </c>
      <c r="O727" s="203" t="s">
        <v>1929</v>
      </c>
      <c r="P727" s="203"/>
      <c r="Q727" s="203" t="s">
        <v>4790</v>
      </c>
      <c r="R727" s="203">
        <v>40</v>
      </c>
      <c r="S727" s="203"/>
      <c r="T727" s="148">
        <v>154920</v>
      </c>
      <c r="U727" s="203" t="s">
        <v>1004</v>
      </c>
      <c r="V727" s="203" t="s">
        <v>41</v>
      </c>
      <c r="W727" s="203">
        <v>2013</v>
      </c>
      <c r="X727" s="203"/>
    </row>
    <row r="728" spans="1:27" ht="178.5" hidden="1">
      <c r="A728" s="199" t="s">
        <v>2345</v>
      </c>
      <c r="B728" s="199" t="s">
        <v>1545</v>
      </c>
      <c r="C728" s="201" t="s">
        <v>1925</v>
      </c>
      <c r="D728" s="201" t="s">
        <v>1926</v>
      </c>
      <c r="E728" s="201" t="s">
        <v>1926</v>
      </c>
      <c r="F728" s="216" t="s">
        <v>1927</v>
      </c>
      <c r="G728" s="216" t="s">
        <v>29</v>
      </c>
      <c r="H728" s="202">
        <v>1</v>
      </c>
      <c r="I728" s="198">
        <v>750000000</v>
      </c>
      <c r="J728" s="400" t="s">
        <v>1631</v>
      </c>
      <c r="K728" s="201" t="s">
        <v>851</v>
      </c>
      <c r="L728" s="201" t="s">
        <v>1964</v>
      </c>
      <c r="M728" s="201"/>
      <c r="N728" s="201" t="s">
        <v>1890</v>
      </c>
      <c r="O728" s="201" t="s">
        <v>1929</v>
      </c>
      <c r="P728" s="201"/>
      <c r="Q728" s="198" t="s">
        <v>1098</v>
      </c>
      <c r="R728" s="219">
        <v>25</v>
      </c>
      <c r="S728" s="219"/>
      <c r="T728" s="195">
        <v>0</v>
      </c>
      <c r="U728" s="195">
        <v>0</v>
      </c>
      <c r="V728" s="219" t="s">
        <v>41</v>
      </c>
      <c r="W728" s="201">
        <v>2013</v>
      </c>
      <c r="X728" s="77"/>
    </row>
    <row r="729" spans="1:27" ht="178.5" hidden="1">
      <c r="A729" s="203" t="s">
        <v>4793</v>
      </c>
      <c r="B729" s="203" t="s">
        <v>25</v>
      </c>
      <c r="C729" s="203" t="s">
        <v>1925</v>
      </c>
      <c r="D729" s="203" t="s">
        <v>1926</v>
      </c>
      <c r="E729" s="203" t="s">
        <v>1926</v>
      </c>
      <c r="F729" s="203" t="s">
        <v>1927</v>
      </c>
      <c r="G729" s="203" t="s">
        <v>29</v>
      </c>
      <c r="H729" s="203">
        <v>1</v>
      </c>
      <c r="I729" s="203">
        <v>750000000</v>
      </c>
      <c r="J729" s="20" t="s">
        <v>1631</v>
      </c>
      <c r="K729" s="203" t="s">
        <v>4789</v>
      </c>
      <c r="L729" s="203" t="s">
        <v>1964</v>
      </c>
      <c r="M729" s="203"/>
      <c r="N729" s="203" t="s">
        <v>1890</v>
      </c>
      <c r="O729" s="203" t="s">
        <v>1929</v>
      </c>
      <c r="P729" s="203"/>
      <c r="Q729" s="203" t="s">
        <v>4790</v>
      </c>
      <c r="R729" s="203">
        <v>23</v>
      </c>
      <c r="S729" s="203"/>
      <c r="T729" s="148">
        <v>79140</v>
      </c>
      <c r="U729" s="203" t="s">
        <v>1004</v>
      </c>
      <c r="V729" s="203" t="s">
        <v>41</v>
      </c>
      <c r="W729" s="203">
        <v>2013</v>
      </c>
      <c r="X729" s="203"/>
    </row>
    <row r="730" spans="1:27" ht="178.5" hidden="1">
      <c r="A730" s="2" t="s">
        <v>2346</v>
      </c>
      <c r="B730" s="2" t="s">
        <v>1545</v>
      </c>
      <c r="C730" s="1" t="s">
        <v>1925</v>
      </c>
      <c r="D730" s="1" t="s">
        <v>1926</v>
      </c>
      <c r="E730" s="1" t="s">
        <v>1926</v>
      </c>
      <c r="F730" s="7" t="s">
        <v>1927</v>
      </c>
      <c r="G730" s="7" t="s">
        <v>29</v>
      </c>
      <c r="H730" s="10">
        <v>1</v>
      </c>
      <c r="I730" s="7">
        <v>231010000</v>
      </c>
      <c r="J730" s="385" t="s">
        <v>3259</v>
      </c>
      <c r="K730" s="1" t="s">
        <v>851</v>
      </c>
      <c r="L730" s="1" t="s">
        <v>1922</v>
      </c>
      <c r="M730" s="1"/>
      <c r="N730" s="1" t="s">
        <v>1890</v>
      </c>
      <c r="O730" s="1" t="s">
        <v>1929</v>
      </c>
      <c r="P730" s="1"/>
      <c r="Q730" s="70" t="s">
        <v>1098</v>
      </c>
      <c r="R730" s="17">
        <v>17</v>
      </c>
      <c r="S730" s="17"/>
      <c r="T730" s="148">
        <v>157588</v>
      </c>
      <c r="U730" s="148" t="s">
        <v>1004</v>
      </c>
      <c r="V730" s="17" t="s">
        <v>41</v>
      </c>
      <c r="W730" s="1">
        <v>2013</v>
      </c>
      <c r="X730" s="77"/>
    </row>
    <row r="731" spans="1:27" ht="178.5" hidden="1">
      <c r="A731" s="2" t="s">
        <v>2347</v>
      </c>
      <c r="B731" s="2" t="s">
        <v>1545</v>
      </c>
      <c r="C731" s="1" t="s">
        <v>1925</v>
      </c>
      <c r="D731" s="1" t="s">
        <v>1926</v>
      </c>
      <c r="E731" s="1" t="s">
        <v>1926</v>
      </c>
      <c r="F731" s="7" t="s">
        <v>1927</v>
      </c>
      <c r="G731" s="7" t="s">
        <v>29</v>
      </c>
      <c r="H731" s="10">
        <v>1</v>
      </c>
      <c r="I731" s="7">
        <v>231010000</v>
      </c>
      <c r="J731" s="385" t="s">
        <v>3259</v>
      </c>
      <c r="K731" s="1" t="s">
        <v>851</v>
      </c>
      <c r="L731" s="1" t="s">
        <v>1923</v>
      </c>
      <c r="M731" s="1"/>
      <c r="N731" s="1" t="s">
        <v>1890</v>
      </c>
      <c r="O731" s="1" t="s">
        <v>1929</v>
      </c>
      <c r="P731" s="1"/>
      <c r="Q731" s="70" t="s">
        <v>1098</v>
      </c>
      <c r="R731" s="17">
        <v>228</v>
      </c>
      <c r="S731" s="17"/>
      <c r="T731" s="148">
        <v>4242997</v>
      </c>
      <c r="U731" s="148" t="s">
        <v>1004</v>
      </c>
      <c r="V731" s="17" t="s">
        <v>41</v>
      </c>
      <c r="W731" s="1">
        <v>2013</v>
      </c>
      <c r="X731" s="77"/>
    </row>
    <row r="732" spans="1:27" ht="178.5" hidden="1">
      <c r="A732" s="2" t="s">
        <v>2348</v>
      </c>
      <c r="B732" s="2" t="s">
        <v>1545</v>
      </c>
      <c r="C732" s="1" t="s">
        <v>1925</v>
      </c>
      <c r="D732" s="1" t="s">
        <v>1926</v>
      </c>
      <c r="E732" s="1" t="s">
        <v>1926</v>
      </c>
      <c r="F732" s="7" t="s">
        <v>1927</v>
      </c>
      <c r="G732" s="7" t="s">
        <v>29</v>
      </c>
      <c r="H732" s="10">
        <v>1</v>
      </c>
      <c r="I732" s="7">
        <v>231010000</v>
      </c>
      <c r="J732" s="385" t="s">
        <v>3259</v>
      </c>
      <c r="K732" s="1" t="s">
        <v>851</v>
      </c>
      <c r="L732" s="1" t="s">
        <v>1965</v>
      </c>
      <c r="M732" s="1"/>
      <c r="N732" s="1" t="s">
        <v>1890</v>
      </c>
      <c r="O732" s="1" t="s">
        <v>1929</v>
      </c>
      <c r="P732" s="1"/>
      <c r="Q732" s="70" t="s">
        <v>1098</v>
      </c>
      <c r="R732" s="17">
        <v>299</v>
      </c>
      <c r="S732" s="17"/>
      <c r="T732" s="148">
        <v>3907644</v>
      </c>
      <c r="U732" s="148" t="s">
        <v>1004</v>
      </c>
      <c r="V732" s="17" t="s">
        <v>41</v>
      </c>
      <c r="W732" s="1">
        <v>2013</v>
      </c>
      <c r="X732" s="77"/>
    </row>
    <row r="733" spans="1:27" ht="178.5" hidden="1">
      <c r="A733" s="2" t="s">
        <v>2349</v>
      </c>
      <c r="B733" s="2" t="s">
        <v>1545</v>
      </c>
      <c r="C733" s="1" t="s">
        <v>1925</v>
      </c>
      <c r="D733" s="1" t="s">
        <v>1926</v>
      </c>
      <c r="E733" s="1" t="s">
        <v>1926</v>
      </c>
      <c r="F733" s="7" t="s">
        <v>1927</v>
      </c>
      <c r="G733" s="7" t="s">
        <v>29</v>
      </c>
      <c r="H733" s="10">
        <v>1</v>
      </c>
      <c r="I733" s="7">
        <v>231010000</v>
      </c>
      <c r="J733" s="385" t="s">
        <v>3259</v>
      </c>
      <c r="K733" s="1" t="s">
        <v>851</v>
      </c>
      <c r="L733" s="1" t="s">
        <v>1966</v>
      </c>
      <c r="M733" s="1"/>
      <c r="N733" s="1" t="s">
        <v>1890</v>
      </c>
      <c r="O733" s="1" t="s">
        <v>1929</v>
      </c>
      <c r="P733" s="1"/>
      <c r="Q733" s="70" t="s">
        <v>1098</v>
      </c>
      <c r="R733" s="17">
        <v>119</v>
      </c>
      <c r="S733" s="17"/>
      <c r="T733" s="148">
        <v>970302.75</v>
      </c>
      <c r="U733" s="148" t="s">
        <v>1004</v>
      </c>
      <c r="V733" s="17" t="s">
        <v>41</v>
      </c>
      <c r="W733" s="1">
        <v>2013</v>
      </c>
      <c r="X733" s="77"/>
    </row>
    <row r="734" spans="1:27" ht="178.5" hidden="1">
      <c r="A734" s="2" t="s">
        <v>2350</v>
      </c>
      <c r="B734" s="2" t="s">
        <v>1545</v>
      </c>
      <c r="C734" s="1" t="s">
        <v>1925</v>
      </c>
      <c r="D734" s="1" t="s">
        <v>1926</v>
      </c>
      <c r="E734" s="1" t="s">
        <v>1926</v>
      </c>
      <c r="F734" s="7" t="s">
        <v>1927</v>
      </c>
      <c r="G734" s="7" t="s">
        <v>29</v>
      </c>
      <c r="H734" s="10">
        <v>1</v>
      </c>
      <c r="I734" s="7">
        <v>231010000</v>
      </c>
      <c r="J734" s="385" t="s">
        <v>3259</v>
      </c>
      <c r="K734" s="1" t="s">
        <v>851</v>
      </c>
      <c r="L734" s="1" t="s">
        <v>1967</v>
      </c>
      <c r="M734" s="1"/>
      <c r="N734" s="1" t="s">
        <v>1890</v>
      </c>
      <c r="O734" s="1" t="s">
        <v>1929</v>
      </c>
      <c r="P734" s="1"/>
      <c r="Q734" s="70" t="s">
        <v>1098</v>
      </c>
      <c r="R734" s="17">
        <v>236</v>
      </c>
      <c r="S734" s="17"/>
      <c r="T734" s="148">
        <v>1247371</v>
      </c>
      <c r="U734" s="148" t="s">
        <v>1004</v>
      </c>
      <c r="V734" s="17" t="s">
        <v>41</v>
      </c>
      <c r="W734" s="1">
        <v>2013</v>
      </c>
      <c r="X734" s="77"/>
    </row>
    <row r="735" spans="1:27" ht="178.5" hidden="1">
      <c r="A735" s="2" t="s">
        <v>2351</v>
      </c>
      <c r="B735" s="2" t="s">
        <v>1545</v>
      </c>
      <c r="C735" s="1" t="s">
        <v>1925</v>
      </c>
      <c r="D735" s="1" t="s">
        <v>1926</v>
      </c>
      <c r="E735" s="1" t="s">
        <v>1926</v>
      </c>
      <c r="F735" s="7" t="s">
        <v>1927</v>
      </c>
      <c r="G735" s="7" t="s">
        <v>29</v>
      </c>
      <c r="H735" s="10">
        <v>1</v>
      </c>
      <c r="I735" s="7">
        <v>231010000</v>
      </c>
      <c r="J735" s="385" t="s">
        <v>3259</v>
      </c>
      <c r="K735" s="1" t="s">
        <v>851</v>
      </c>
      <c r="L735" s="1" t="s">
        <v>1968</v>
      </c>
      <c r="M735" s="1"/>
      <c r="N735" s="1" t="s">
        <v>1890</v>
      </c>
      <c r="O735" s="1" t="s">
        <v>1929</v>
      </c>
      <c r="P735" s="1"/>
      <c r="Q735" s="70" t="s">
        <v>1098</v>
      </c>
      <c r="R735" s="17">
        <v>97</v>
      </c>
      <c r="S735" s="17"/>
      <c r="T735" s="148">
        <v>1096217</v>
      </c>
      <c r="U735" s="148" t="s">
        <v>1004</v>
      </c>
      <c r="V735" s="17" t="s">
        <v>41</v>
      </c>
      <c r="W735" s="1">
        <v>2013</v>
      </c>
      <c r="X735" s="77"/>
    </row>
    <row r="736" spans="1:27" ht="178.5" hidden="1">
      <c r="A736" s="2" t="s">
        <v>2352</v>
      </c>
      <c r="B736" s="2" t="s">
        <v>1545</v>
      </c>
      <c r="C736" s="1" t="s">
        <v>1925</v>
      </c>
      <c r="D736" s="1" t="s">
        <v>1926</v>
      </c>
      <c r="E736" s="1" t="s">
        <v>1926</v>
      </c>
      <c r="F736" s="7" t="s">
        <v>1927</v>
      </c>
      <c r="G736" s="7" t="s">
        <v>29</v>
      </c>
      <c r="H736" s="10">
        <v>1</v>
      </c>
      <c r="I736" s="7">
        <v>231010000</v>
      </c>
      <c r="J736" s="385" t="s">
        <v>3259</v>
      </c>
      <c r="K736" s="1" t="s">
        <v>851</v>
      </c>
      <c r="L736" s="1" t="s">
        <v>1969</v>
      </c>
      <c r="M736" s="1"/>
      <c r="N736" s="1" t="s">
        <v>1890</v>
      </c>
      <c r="O736" s="1" t="s">
        <v>1929</v>
      </c>
      <c r="P736" s="1"/>
      <c r="Q736" s="70" t="s">
        <v>1098</v>
      </c>
      <c r="R736" s="17">
        <v>8</v>
      </c>
      <c r="S736" s="17"/>
      <c r="T736" s="148">
        <v>46400</v>
      </c>
      <c r="U736" s="148" t="s">
        <v>1004</v>
      </c>
      <c r="V736" s="17" t="s">
        <v>41</v>
      </c>
      <c r="W736" s="1">
        <v>2013</v>
      </c>
      <c r="X736" s="77"/>
    </row>
    <row r="737" spans="1:24" ht="178.5" hidden="1">
      <c r="A737" s="2" t="s">
        <v>2353</v>
      </c>
      <c r="B737" s="2" t="s">
        <v>1545</v>
      </c>
      <c r="C737" s="1" t="s">
        <v>1925</v>
      </c>
      <c r="D737" s="1" t="s">
        <v>1926</v>
      </c>
      <c r="E737" s="1" t="s">
        <v>1926</v>
      </c>
      <c r="F737" s="7" t="s">
        <v>1927</v>
      </c>
      <c r="G737" s="7" t="s">
        <v>29</v>
      </c>
      <c r="H737" s="10">
        <v>1</v>
      </c>
      <c r="I737" s="7">
        <v>231010000</v>
      </c>
      <c r="J737" s="385" t="s">
        <v>3259</v>
      </c>
      <c r="K737" s="1" t="s">
        <v>851</v>
      </c>
      <c r="L737" s="1" t="s">
        <v>1970</v>
      </c>
      <c r="M737" s="1"/>
      <c r="N737" s="1" t="s">
        <v>1890</v>
      </c>
      <c r="O737" s="1" t="s">
        <v>1929</v>
      </c>
      <c r="P737" s="1"/>
      <c r="Q737" s="70" t="s">
        <v>1098</v>
      </c>
      <c r="R737" s="17">
        <v>53</v>
      </c>
      <c r="S737" s="17"/>
      <c r="T737" s="148">
        <v>192599</v>
      </c>
      <c r="U737" s="148" t="s">
        <v>1004</v>
      </c>
      <c r="V737" s="17" t="s">
        <v>41</v>
      </c>
      <c r="W737" s="1">
        <v>2013</v>
      </c>
      <c r="X737" s="77"/>
    </row>
    <row r="738" spans="1:24" ht="178.5" hidden="1">
      <c r="A738" s="2" t="s">
        <v>2354</v>
      </c>
      <c r="B738" s="2" t="s">
        <v>1545</v>
      </c>
      <c r="C738" s="1" t="s">
        <v>1925</v>
      </c>
      <c r="D738" s="1" t="s">
        <v>1926</v>
      </c>
      <c r="E738" s="1" t="s">
        <v>1926</v>
      </c>
      <c r="F738" s="7" t="s">
        <v>1927</v>
      </c>
      <c r="G738" s="7" t="s">
        <v>29</v>
      </c>
      <c r="H738" s="10">
        <v>1</v>
      </c>
      <c r="I738" s="7">
        <v>231010000</v>
      </c>
      <c r="J738" s="385" t="s">
        <v>3259</v>
      </c>
      <c r="K738" s="1" t="s">
        <v>851</v>
      </c>
      <c r="L738" s="1" t="s">
        <v>1971</v>
      </c>
      <c r="M738" s="1"/>
      <c r="N738" s="1" t="s">
        <v>1890</v>
      </c>
      <c r="O738" s="1" t="s">
        <v>1929</v>
      </c>
      <c r="P738" s="1"/>
      <c r="Q738" s="70" t="s">
        <v>1098</v>
      </c>
      <c r="R738" s="17">
        <v>35</v>
      </c>
      <c r="S738" s="17"/>
      <c r="T738" s="148">
        <v>317018</v>
      </c>
      <c r="U738" s="148" t="s">
        <v>1004</v>
      </c>
      <c r="V738" s="17" t="s">
        <v>41</v>
      </c>
      <c r="W738" s="1">
        <v>2013</v>
      </c>
      <c r="X738" s="77"/>
    </row>
    <row r="739" spans="1:24" ht="178.5" hidden="1">
      <c r="A739" s="2" t="s">
        <v>2355</v>
      </c>
      <c r="B739" s="2" t="s">
        <v>1545</v>
      </c>
      <c r="C739" s="1" t="s">
        <v>1925</v>
      </c>
      <c r="D739" s="1" t="s">
        <v>1926</v>
      </c>
      <c r="E739" s="1" t="s">
        <v>1926</v>
      </c>
      <c r="F739" s="7" t="s">
        <v>1927</v>
      </c>
      <c r="G739" s="7" t="s">
        <v>29</v>
      </c>
      <c r="H739" s="10">
        <v>1</v>
      </c>
      <c r="I739" s="7">
        <v>231010000</v>
      </c>
      <c r="J739" s="385" t="s">
        <v>3259</v>
      </c>
      <c r="K739" s="1" t="s">
        <v>851</v>
      </c>
      <c r="L739" s="1" t="s">
        <v>1972</v>
      </c>
      <c r="M739" s="1"/>
      <c r="N739" s="1" t="s">
        <v>1890</v>
      </c>
      <c r="O739" s="1" t="s">
        <v>1929</v>
      </c>
      <c r="P739" s="1"/>
      <c r="Q739" s="70" t="s">
        <v>1098</v>
      </c>
      <c r="R739" s="17">
        <v>19</v>
      </c>
      <c r="S739" s="17"/>
      <c r="T739" s="148">
        <v>65809</v>
      </c>
      <c r="U739" s="148" t="s">
        <v>1004</v>
      </c>
      <c r="V739" s="17" t="s">
        <v>41</v>
      </c>
      <c r="W739" s="1">
        <v>2013</v>
      </c>
      <c r="X739" s="77"/>
    </row>
    <row r="740" spans="1:24" ht="114.75" hidden="1">
      <c r="A740" s="2" t="s">
        <v>2356</v>
      </c>
      <c r="B740" s="2" t="s">
        <v>1545</v>
      </c>
      <c r="C740" s="1" t="s">
        <v>1973</v>
      </c>
      <c r="D740" s="1" t="s">
        <v>1974</v>
      </c>
      <c r="E740" s="1" t="s">
        <v>1975</v>
      </c>
      <c r="F740" s="3" t="s">
        <v>1976</v>
      </c>
      <c r="G740" s="7" t="s">
        <v>67</v>
      </c>
      <c r="H740" s="10">
        <v>1</v>
      </c>
      <c r="I740" s="70">
        <v>750000000</v>
      </c>
      <c r="J740" s="20" t="s">
        <v>1631</v>
      </c>
      <c r="K740" s="1" t="s">
        <v>68</v>
      </c>
      <c r="L740" s="28" t="s">
        <v>1977</v>
      </c>
      <c r="M740" s="1"/>
      <c r="N740" s="1" t="s">
        <v>1890</v>
      </c>
      <c r="O740" s="1" t="s">
        <v>1929</v>
      </c>
      <c r="P740" s="1"/>
      <c r="Q740" s="69" t="s">
        <v>1472</v>
      </c>
      <c r="R740" s="125">
        <v>1356</v>
      </c>
      <c r="S740" s="5"/>
      <c r="T740" s="148">
        <v>657660</v>
      </c>
      <c r="U740" s="148">
        <v>736579.20000000007</v>
      </c>
      <c r="V740" s="17" t="s">
        <v>41</v>
      </c>
      <c r="W740" s="1">
        <v>2013</v>
      </c>
      <c r="X740" s="77"/>
    </row>
    <row r="741" spans="1:24" ht="153" hidden="1">
      <c r="A741" s="2" t="s">
        <v>2357</v>
      </c>
      <c r="B741" s="2" t="s">
        <v>1545</v>
      </c>
      <c r="C741" s="1" t="s">
        <v>1973</v>
      </c>
      <c r="D741" s="1" t="s">
        <v>1974</v>
      </c>
      <c r="E741" s="1" t="s">
        <v>1978</v>
      </c>
      <c r="F741" s="3" t="s">
        <v>1976</v>
      </c>
      <c r="G741" s="7" t="s">
        <v>67</v>
      </c>
      <c r="H741" s="10">
        <v>1</v>
      </c>
      <c r="I741" s="70">
        <v>750000000</v>
      </c>
      <c r="J741" s="20" t="s">
        <v>1631</v>
      </c>
      <c r="K741" s="1" t="s">
        <v>68</v>
      </c>
      <c r="L741" s="28" t="s">
        <v>1979</v>
      </c>
      <c r="M741" s="1"/>
      <c r="N741" s="1" t="s">
        <v>1890</v>
      </c>
      <c r="O741" s="1" t="s">
        <v>1929</v>
      </c>
      <c r="P741" s="1"/>
      <c r="Q741" s="69" t="s">
        <v>1472</v>
      </c>
      <c r="R741" s="125">
        <v>2185</v>
      </c>
      <c r="S741" s="5"/>
      <c r="T741" s="148">
        <v>1059725</v>
      </c>
      <c r="U741" s="148">
        <v>1186892</v>
      </c>
      <c r="V741" s="17" t="s">
        <v>41</v>
      </c>
      <c r="W741" s="1">
        <v>2013</v>
      </c>
      <c r="X741" s="77"/>
    </row>
    <row r="742" spans="1:24" ht="140.25" hidden="1">
      <c r="A742" s="2" t="s">
        <v>2358</v>
      </c>
      <c r="B742" s="2" t="s">
        <v>1545</v>
      </c>
      <c r="C742" s="1" t="s">
        <v>1973</v>
      </c>
      <c r="D742" s="1" t="s">
        <v>1974</v>
      </c>
      <c r="E742" s="1" t="s">
        <v>1978</v>
      </c>
      <c r="F742" s="3" t="s">
        <v>1976</v>
      </c>
      <c r="G742" s="7" t="s">
        <v>67</v>
      </c>
      <c r="H742" s="10">
        <v>1</v>
      </c>
      <c r="I742" s="70">
        <v>750000000</v>
      </c>
      <c r="J742" s="20" t="s">
        <v>1631</v>
      </c>
      <c r="K742" s="1" t="s">
        <v>68</v>
      </c>
      <c r="L742" s="28" t="s">
        <v>1980</v>
      </c>
      <c r="M742" s="1"/>
      <c r="N742" s="1" t="s">
        <v>1890</v>
      </c>
      <c r="O742" s="1" t="s">
        <v>1929</v>
      </c>
      <c r="P742" s="1"/>
      <c r="Q742" s="69" t="s">
        <v>1472</v>
      </c>
      <c r="R742" s="125">
        <v>1335</v>
      </c>
      <c r="S742" s="5"/>
      <c r="T742" s="148">
        <v>647475</v>
      </c>
      <c r="U742" s="148">
        <v>725172.00000000012</v>
      </c>
      <c r="V742" s="17" t="s">
        <v>41</v>
      </c>
      <c r="W742" s="1">
        <v>2013</v>
      </c>
      <c r="X742" s="77"/>
    </row>
    <row r="743" spans="1:24" ht="114.75" hidden="1">
      <c r="A743" s="2" t="s">
        <v>2359</v>
      </c>
      <c r="B743" s="2" t="s">
        <v>1545</v>
      </c>
      <c r="C743" s="1" t="s">
        <v>1973</v>
      </c>
      <c r="D743" s="1" t="s">
        <v>1974</v>
      </c>
      <c r="E743" s="1" t="s">
        <v>1978</v>
      </c>
      <c r="F743" s="3" t="s">
        <v>1976</v>
      </c>
      <c r="G743" s="7" t="s">
        <v>67</v>
      </c>
      <c r="H743" s="10">
        <v>1</v>
      </c>
      <c r="I743" s="70">
        <v>471010000</v>
      </c>
      <c r="J743" s="1" t="s">
        <v>1054</v>
      </c>
      <c r="K743" s="1" t="s">
        <v>68</v>
      </c>
      <c r="L743" s="1" t="s">
        <v>1981</v>
      </c>
      <c r="M743" s="1"/>
      <c r="N743" s="1" t="s">
        <v>1890</v>
      </c>
      <c r="O743" s="1" t="s">
        <v>1929</v>
      </c>
      <c r="P743" s="1"/>
      <c r="Q743" s="69" t="s">
        <v>1472</v>
      </c>
      <c r="R743" s="17">
        <v>613</v>
      </c>
      <c r="S743" s="5"/>
      <c r="T743" s="148">
        <v>337150</v>
      </c>
      <c r="U743" s="148">
        <v>377608.00000000006</v>
      </c>
      <c r="V743" s="17" t="s">
        <v>41</v>
      </c>
      <c r="W743" s="1">
        <v>2013</v>
      </c>
      <c r="X743" s="77"/>
    </row>
    <row r="744" spans="1:24" ht="114.75" hidden="1">
      <c r="A744" s="2" t="s">
        <v>2360</v>
      </c>
      <c r="B744" s="2" t="s">
        <v>1545</v>
      </c>
      <c r="C744" s="1" t="s">
        <v>1973</v>
      </c>
      <c r="D744" s="1" t="s">
        <v>1974</v>
      </c>
      <c r="E744" s="1" t="s">
        <v>1978</v>
      </c>
      <c r="F744" s="3" t="s">
        <v>1976</v>
      </c>
      <c r="G744" s="7" t="s">
        <v>67</v>
      </c>
      <c r="H744" s="10">
        <v>1</v>
      </c>
      <c r="I744" s="70">
        <v>471010000</v>
      </c>
      <c r="J744" s="1" t="s">
        <v>1054</v>
      </c>
      <c r="K744" s="1" t="s">
        <v>68</v>
      </c>
      <c r="L744" s="1" t="s">
        <v>1982</v>
      </c>
      <c r="M744" s="1"/>
      <c r="N744" s="1" t="s">
        <v>1890</v>
      </c>
      <c r="O744" s="1" t="s">
        <v>1929</v>
      </c>
      <c r="P744" s="1"/>
      <c r="Q744" s="69" t="s">
        <v>1472</v>
      </c>
      <c r="R744" s="125">
        <v>1013</v>
      </c>
      <c r="S744" s="5"/>
      <c r="T744" s="148">
        <v>557150</v>
      </c>
      <c r="U744" s="148">
        <v>624008.00000000012</v>
      </c>
      <c r="V744" s="17" t="s">
        <v>41</v>
      </c>
      <c r="W744" s="1">
        <v>2013</v>
      </c>
      <c r="X744" s="77"/>
    </row>
    <row r="745" spans="1:24" ht="114.75" hidden="1">
      <c r="A745" s="2" t="s">
        <v>2361</v>
      </c>
      <c r="B745" s="2" t="s">
        <v>1545</v>
      </c>
      <c r="C745" s="1" t="s">
        <v>1973</v>
      </c>
      <c r="D745" s="1" t="s">
        <v>1974</v>
      </c>
      <c r="E745" s="1" t="s">
        <v>1978</v>
      </c>
      <c r="F745" s="3" t="s">
        <v>1976</v>
      </c>
      <c r="G745" s="7" t="s">
        <v>67</v>
      </c>
      <c r="H745" s="10">
        <v>1</v>
      </c>
      <c r="I745" s="70">
        <v>471010000</v>
      </c>
      <c r="J745" s="1" t="s">
        <v>1054</v>
      </c>
      <c r="K745" s="1" t="s">
        <v>68</v>
      </c>
      <c r="L745" s="1" t="s">
        <v>1983</v>
      </c>
      <c r="M745" s="1"/>
      <c r="N745" s="1" t="s">
        <v>1890</v>
      </c>
      <c r="O745" s="1" t="s">
        <v>1929</v>
      </c>
      <c r="P745" s="1"/>
      <c r="Q745" s="69" t="s">
        <v>1472</v>
      </c>
      <c r="R745" s="125">
        <v>2135</v>
      </c>
      <c r="S745" s="5"/>
      <c r="T745" s="148">
        <v>1174250</v>
      </c>
      <c r="U745" s="148">
        <v>1315160.0000000002</v>
      </c>
      <c r="V745" s="17" t="s">
        <v>41</v>
      </c>
      <c r="W745" s="1">
        <v>2013</v>
      </c>
      <c r="X745" s="77"/>
    </row>
    <row r="746" spans="1:24" ht="114.75" hidden="1">
      <c r="A746" s="2" t="s">
        <v>2362</v>
      </c>
      <c r="B746" s="2" t="s">
        <v>1545</v>
      </c>
      <c r="C746" s="19" t="s">
        <v>1984</v>
      </c>
      <c r="D746" s="19" t="s">
        <v>1985</v>
      </c>
      <c r="E746" s="1" t="s">
        <v>1986</v>
      </c>
      <c r="F746" s="1" t="s">
        <v>1987</v>
      </c>
      <c r="G746" s="7" t="s">
        <v>67</v>
      </c>
      <c r="H746" s="10">
        <v>1</v>
      </c>
      <c r="I746" s="1">
        <v>271010000</v>
      </c>
      <c r="J746" s="1" t="s">
        <v>1070</v>
      </c>
      <c r="K746" s="1" t="s">
        <v>564</v>
      </c>
      <c r="L746" s="28" t="s">
        <v>1889</v>
      </c>
      <c r="M746" s="1"/>
      <c r="N746" s="1" t="s">
        <v>1890</v>
      </c>
      <c r="O746" s="1" t="s">
        <v>1929</v>
      </c>
      <c r="P746" s="1"/>
      <c r="Q746" s="69" t="s">
        <v>1491</v>
      </c>
      <c r="R746" s="17">
        <v>30</v>
      </c>
      <c r="S746" s="17"/>
      <c r="T746" s="148">
        <v>36000</v>
      </c>
      <c r="U746" s="148">
        <v>40320.000000000007</v>
      </c>
      <c r="V746" s="17" t="s">
        <v>41</v>
      </c>
      <c r="W746" s="1">
        <v>2013</v>
      </c>
      <c r="X746" s="77"/>
    </row>
    <row r="747" spans="1:24" ht="114.75" hidden="1">
      <c r="A747" s="2" t="s">
        <v>2363</v>
      </c>
      <c r="B747" s="2" t="s">
        <v>1545</v>
      </c>
      <c r="C747" s="19" t="s">
        <v>1988</v>
      </c>
      <c r="D747" s="19" t="s">
        <v>1989</v>
      </c>
      <c r="E747" s="1" t="s">
        <v>1990</v>
      </c>
      <c r="F747" s="1" t="s">
        <v>1991</v>
      </c>
      <c r="G747" s="7" t="s">
        <v>29</v>
      </c>
      <c r="H747" s="10">
        <v>1</v>
      </c>
      <c r="I747" s="1">
        <v>271010000</v>
      </c>
      <c r="J747" s="1" t="s">
        <v>1070</v>
      </c>
      <c r="K747" s="1" t="s">
        <v>564</v>
      </c>
      <c r="L747" s="28" t="s">
        <v>1889</v>
      </c>
      <c r="M747" s="1"/>
      <c r="N747" s="1" t="s">
        <v>1890</v>
      </c>
      <c r="O747" s="1" t="s">
        <v>1929</v>
      </c>
      <c r="P747" s="1"/>
      <c r="Q747" s="69" t="s">
        <v>1491</v>
      </c>
      <c r="R747" s="17">
        <v>45</v>
      </c>
      <c r="S747" s="17"/>
      <c r="T747" s="148">
        <v>24750</v>
      </c>
      <c r="U747" s="148">
        <v>27720.000000000004</v>
      </c>
      <c r="V747" s="17" t="s">
        <v>41</v>
      </c>
      <c r="W747" s="1">
        <v>2013</v>
      </c>
      <c r="X747" s="77"/>
    </row>
    <row r="748" spans="1:24" ht="114.75" hidden="1">
      <c r="A748" s="2" t="s">
        <v>2364</v>
      </c>
      <c r="B748" s="2" t="s">
        <v>1545</v>
      </c>
      <c r="C748" s="19" t="s">
        <v>1984</v>
      </c>
      <c r="D748" s="19" t="s">
        <v>1985</v>
      </c>
      <c r="E748" s="1" t="s">
        <v>1986</v>
      </c>
      <c r="F748" s="1" t="s">
        <v>1987</v>
      </c>
      <c r="G748" s="7" t="s">
        <v>67</v>
      </c>
      <c r="H748" s="10">
        <v>1</v>
      </c>
      <c r="I748" s="1">
        <v>271010000</v>
      </c>
      <c r="J748" s="1" t="s">
        <v>1070</v>
      </c>
      <c r="K748" s="1" t="s">
        <v>564</v>
      </c>
      <c r="L748" s="28" t="s">
        <v>1930</v>
      </c>
      <c r="M748" s="1"/>
      <c r="N748" s="1" t="s">
        <v>1890</v>
      </c>
      <c r="O748" s="1" t="s">
        <v>1929</v>
      </c>
      <c r="P748" s="1"/>
      <c r="Q748" s="69" t="s">
        <v>1491</v>
      </c>
      <c r="R748" s="17">
        <v>10</v>
      </c>
      <c r="S748" s="17"/>
      <c r="T748" s="148">
        <v>12000</v>
      </c>
      <c r="U748" s="148">
        <v>13440.000000000002</v>
      </c>
      <c r="V748" s="17" t="s">
        <v>41</v>
      </c>
      <c r="W748" s="1">
        <v>2013</v>
      </c>
      <c r="X748" s="77"/>
    </row>
    <row r="749" spans="1:24" ht="114.75" hidden="1">
      <c r="A749" s="2" t="s">
        <v>2365</v>
      </c>
      <c r="B749" s="2" t="s">
        <v>1545</v>
      </c>
      <c r="C749" s="19" t="s">
        <v>1988</v>
      </c>
      <c r="D749" s="19" t="s">
        <v>1989</v>
      </c>
      <c r="E749" s="1" t="s">
        <v>1990</v>
      </c>
      <c r="F749" s="1" t="s">
        <v>1991</v>
      </c>
      <c r="G749" s="7" t="s">
        <v>29</v>
      </c>
      <c r="H749" s="10">
        <v>1</v>
      </c>
      <c r="I749" s="1">
        <v>271010000</v>
      </c>
      <c r="J749" s="1" t="s">
        <v>1070</v>
      </c>
      <c r="K749" s="1" t="s">
        <v>564</v>
      </c>
      <c r="L749" s="28" t="s">
        <v>1930</v>
      </c>
      <c r="M749" s="1"/>
      <c r="N749" s="1" t="s">
        <v>1890</v>
      </c>
      <c r="O749" s="1" t="s">
        <v>1929</v>
      </c>
      <c r="P749" s="1"/>
      <c r="Q749" s="69" t="s">
        <v>1491</v>
      </c>
      <c r="R749" s="17">
        <v>20</v>
      </c>
      <c r="S749" s="17"/>
      <c r="T749" s="148">
        <v>11000</v>
      </c>
      <c r="U749" s="148">
        <v>12320.000000000002</v>
      </c>
      <c r="V749" s="17" t="s">
        <v>41</v>
      </c>
      <c r="W749" s="1">
        <v>2013</v>
      </c>
      <c r="X749" s="77"/>
    </row>
    <row r="750" spans="1:24" ht="114.75" hidden="1">
      <c r="A750" s="2" t="s">
        <v>2366</v>
      </c>
      <c r="B750" s="2" t="s">
        <v>1545</v>
      </c>
      <c r="C750" s="19" t="s">
        <v>1984</v>
      </c>
      <c r="D750" s="19" t="s">
        <v>1985</v>
      </c>
      <c r="E750" s="1" t="s">
        <v>1986</v>
      </c>
      <c r="F750" s="1" t="s">
        <v>1987</v>
      </c>
      <c r="G750" s="7" t="s">
        <v>67</v>
      </c>
      <c r="H750" s="10">
        <v>1</v>
      </c>
      <c r="I750" s="1">
        <v>271010000</v>
      </c>
      <c r="J750" s="1" t="s">
        <v>1070</v>
      </c>
      <c r="K750" s="1" t="s">
        <v>564</v>
      </c>
      <c r="L750" s="28" t="s">
        <v>1931</v>
      </c>
      <c r="M750" s="1"/>
      <c r="N750" s="1" t="s">
        <v>1890</v>
      </c>
      <c r="O750" s="1" t="s">
        <v>1929</v>
      </c>
      <c r="P750" s="1"/>
      <c r="Q750" s="69" t="s">
        <v>1491</v>
      </c>
      <c r="R750" s="17">
        <v>280</v>
      </c>
      <c r="S750" s="17"/>
      <c r="T750" s="148">
        <v>336000</v>
      </c>
      <c r="U750" s="148">
        <v>376320.00000000006</v>
      </c>
      <c r="V750" s="17" t="s">
        <v>41</v>
      </c>
      <c r="W750" s="1">
        <v>2013</v>
      </c>
      <c r="X750" s="77"/>
    </row>
    <row r="751" spans="1:24" ht="114.75" hidden="1">
      <c r="A751" s="2" t="s">
        <v>2367</v>
      </c>
      <c r="B751" s="2" t="s">
        <v>1545</v>
      </c>
      <c r="C751" s="19" t="s">
        <v>1988</v>
      </c>
      <c r="D751" s="19" t="s">
        <v>1989</v>
      </c>
      <c r="E751" s="1" t="s">
        <v>1990</v>
      </c>
      <c r="F751" s="1" t="s">
        <v>1991</v>
      </c>
      <c r="G751" s="7" t="s">
        <v>29</v>
      </c>
      <c r="H751" s="10">
        <v>1</v>
      </c>
      <c r="I751" s="1">
        <v>271010000</v>
      </c>
      <c r="J751" s="1" t="s">
        <v>1070</v>
      </c>
      <c r="K751" s="1" t="s">
        <v>564</v>
      </c>
      <c r="L751" s="28" t="s">
        <v>1931</v>
      </c>
      <c r="M751" s="1"/>
      <c r="N751" s="1" t="s">
        <v>1890</v>
      </c>
      <c r="O751" s="1" t="s">
        <v>1929</v>
      </c>
      <c r="P751" s="1"/>
      <c r="Q751" s="69" t="s">
        <v>1491</v>
      </c>
      <c r="R751" s="17">
        <v>260</v>
      </c>
      <c r="S751" s="17"/>
      <c r="T751" s="148">
        <v>143000</v>
      </c>
      <c r="U751" s="148">
        <v>160160.00000000003</v>
      </c>
      <c r="V751" s="17" t="s">
        <v>41</v>
      </c>
      <c r="W751" s="1">
        <v>2013</v>
      </c>
      <c r="X751" s="77"/>
    </row>
    <row r="752" spans="1:24" ht="114.75" hidden="1">
      <c r="A752" s="2" t="s">
        <v>2368</v>
      </c>
      <c r="B752" s="2" t="s">
        <v>1545</v>
      </c>
      <c r="C752" s="19" t="s">
        <v>1984</v>
      </c>
      <c r="D752" s="19" t="s">
        <v>1985</v>
      </c>
      <c r="E752" s="1" t="s">
        <v>1986</v>
      </c>
      <c r="F752" s="1" t="s">
        <v>1987</v>
      </c>
      <c r="G752" s="7" t="s">
        <v>67</v>
      </c>
      <c r="H752" s="10">
        <v>1</v>
      </c>
      <c r="I752" s="1">
        <v>271010000</v>
      </c>
      <c r="J752" s="1" t="s">
        <v>1070</v>
      </c>
      <c r="K752" s="1" t="s">
        <v>564</v>
      </c>
      <c r="L752" s="28" t="s">
        <v>1932</v>
      </c>
      <c r="M752" s="1"/>
      <c r="N752" s="1" t="s">
        <v>1890</v>
      </c>
      <c r="O752" s="1" t="s">
        <v>1929</v>
      </c>
      <c r="P752" s="1"/>
      <c r="Q752" s="69" t="s">
        <v>1491</v>
      </c>
      <c r="R752" s="17">
        <v>230</v>
      </c>
      <c r="S752" s="17"/>
      <c r="T752" s="148">
        <v>276000</v>
      </c>
      <c r="U752" s="148">
        <v>309120.00000000006</v>
      </c>
      <c r="V752" s="17" t="s">
        <v>41</v>
      </c>
      <c r="W752" s="1">
        <v>2013</v>
      </c>
      <c r="X752" s="77"/>
    </row>
    <row r="753" spans="1:24" ht="114.75" hidden="1">
      <c r="A753" s="2" t="s">
        <v>2369</v>
      </c>
      <c r="B753" s="2" t="s">
        <v>1545</v>
      </c>
      <c r="C753" s="19" t="s">
        <v>1988</v>
      </c>
      <c r="D753" s="19" t="s">
        <v>1989</v>
      </c>
      <c r="E753" s="1" t="s">
        <v>1990</v>
      </c>
      <c r="F753" s="1" t="s">
        <v>1991</v>
      </c>
      <c r="G753" s="7" t="s">
        <v>29</v>
      </c>
      <c r="H753" s="10">
        <v>1</v>
      </c>
      <c r="I753" s="1">
        <v>271010000</v>
      </c>
      <c r="J753" s="1" t="s">
        <v>1070</v>
      </c>
      <c r="K753" s="1" t="s">
        <v>564</v>
      </c>
      <c r="L753" s="28" t="s">
        <v>1932</v>
      </c>
      <c r="M753" s="1"/>
      <c r="N753" s="1" t="s">
        <v>1890</v>
      </c>
      <c r="O753" s="1" t="s">
        <v>1929</v>
      </c>
      <c r="P753" s="1"/>
      <c r="Q753" s="69" t="s">
        <v>1491</v>
      </c>
      <c r="R753" s="17">
        <v>290</v>
      </c>
      <c r="S753" s="17"/>
      <c r="T753" s="148">
        <v>159500</v>
      </c>
      <c r="U753" s="148">
        <v>178640.00000000003</v>
      </c>
      <c r="V753" s="17" t="s">
        <v>41</v>
      </c>
      <c r="W753" s="1">
        <v>2013</v>
      </c>
      <c r="X753" s="77"/>
    </row>
    <row r="754" spans="1:24" ht="114.75" hidden="1">
      <c r="A754" s="2" t="s">
        <v>2370</v>
      </c>
      <c r="B754" s="2" t="s">
        <v>1545</v>
      </c>
      <c r="C754" s="19" t="s">
        <v>1984</v>
      </c>
      <c r="D754" s="19" t="s">
        <v>1985</v>
      </c>
      <c r="E754" s="1" t="s">
        <v>1986</v>
      </c>
      <c r="F754" s="1" t="s">
        <v>1987</v>
      </c>
      <c r="G754" s="7" t="s">
        <v>67</v>
      </c>
      <c r="H754" s="10">
        <v>1</v>
      </c>
      <c r="I754" s="1">
        <v>271010000</v>
      </c>
      <c r="J754" s="1" t="s">
        <v>1070</v>
      </c>
      <c r="K754" s="1" t="s">
        <v>564</v>
      </c>
      <c r="L754" s="28" t="s">
        <v>1933</v>
      </c>
      <c r="M754" s="1"/>
      <c r="N754" s="1" t="s">
        <v>1890</v>
      </c>
      <c r="O754" s="1" t="s">
        <v>1929</v>
      </c>
      <c r="P754" s="1"/>
      <c r="Q754" s="69" t="s">
        <v>1491</v>
      </c>
      <c r="R754" s="17">
        <v>240</v>
      </c>
      <c r="S754" s="17"/>
      <c r="T754" s="148">
        <v>288000</v>
      </c>
      <c r="U754" s="148">
        <v>322560.00000000006</v>
      </c>
      <c r="V754" s="17" t="s">
        <v>41</v>
      </c>
      <c r="W754" s="1">
        <v>2013</v>
      </c>
      <c r="X754" s="77"/>
    </row>
    <row r="755" spans="1:24" ht="114.75" hidden="1">
      <c r="A755" s="2" t="s">
        <v>2371</v>
      </c>
      <c r="B755" s="2" t="s">
        <v>1545</v>
      </c>
      <c r="C755" s="19" t="s">
        <v>1988</v>
      </c>
      <c r="D755" s="19" t="s">
        <v>1989</v>
      </c>
      <c r="E755" s="1" t="s">
        <v>1990</v>
      </c>
      <c r="F755" s="1" t="s">
        <v>1991</v>
      </c>
      <c r="G755" s="7" t="s">
        <v>29</v>
      </c>
      <c r="H755" s="10">
        <v>1</v>
      </c>
      <c r="I755" s="1">
        <v>271010000</v>
      </c>
      <c r="J755" s="1" t="s">
        <v>1070</v>
      </c>
      <c r="K755" s="1" t="s">
        <v>564</v>
      </c>
      <c r="L755" s="28" t="s">
        <v>1933</v>
      </c>
      <c r="M755" s="1"/>
      <c r="N755" s="1" t="s">
        <v>1890</v>
      </c>
      <c r="O755" s="1" t="s">
        <v>1929</v>
      </c>
      <c r="P755" s="1"/>
      <c r="Q755" s="69" t="s">
        <v>1491</v>
      </c>
      <c r="R755" s="17">
        <v>275</v>
      </c>
      <c r="S755" s="17"/>
      <c r="T755" s="148">
        <v>151250</v>
      </c>
      <c r="U755" s="148">
        <v>169400.00000000003</v>
      </c>
      <c r="V755" s="17" t="s">
        <v>41</v>
      </c>
      <c r="W755" s="1">
        <v>2013</v>
      </c>
      <c r="X755" s="77"/>
    </row>
    <row r="756" spans="1:24" ht="127.5" hidden="1">
      <c r="A756" s="2" t="s">
        <v>2372</v>
      </c>
      <c r="B756" s="2" t="s">
        <v>1545</v>
      </c>
      <c r="C756" s="19" t="s">
        <v>1984</v>
      </c>
      <c r="D756" s="19" t="s">
        <v>1985</v>
      </c>
      <c r="E756" s="1" t="s">
        <v>1986</v>
      </c>
      <c r="F756" s="1" t="s">
        <v>1992</v>
      </c>
      <c r="G756" s="7" t="s">
        <v>67</v>
      </c>
      <c r="H756" s="10">
        <v>1</v>
      </c>
      <c r="I756" s="1">
        <v>231010000</v>
      </c>
      <c r="J756" s="1" t="s">
        <v>3260</v>
      </c>
      <c r="K756" s="1" t="s">
        <v>564</v>
      </c>
      <c r="L756" s="1" t="s">
        <v>1936</v>
      </c>
      <c r="M756" s="1"/>
      <c r="N756" s="1" t="s">
        <v>1890</v>
      </c>
      <c r="O756" s="1" t="s">
        <v>1929</v>
      </c>
      <c r="P756" s="1"/>
      <c r="Q756" s="69" t="s">
        <v>1491</v>
      </c>
      <c r="R756" s="80">
        <v>108</v>
      </c>
      <c r="S756" s="5"/>
      <c r="T756" s="148">
        <v>145200</v>
      </c>
      <c r="U756" s="148">
        <v>162624.00000000003</v>
      </c>
      <c r="V756" s="17" t="s">
        <v>41</v>
      </c>
      <c r="W756" s="1">
        <v>2013</v>
      </c>
      <c r="X756" s="77"/>
    </row>
    <row r="757" spans="1:24" ht="127.5" hidden="1">
      <c r="A757" s="2" t="s">
        <v>2373</v>
      </c>
      <c r="B757" s="2" t="s">
        <v>1545</v>
      </c>
      <c r="C757" s="19" t="s">
        <v>1984</v>
      </c>
      <c r="D757" s="19" t="s">
        <v>1985</v>
      </c>
      <c r="E757" s="1" t="s">
        <v>1986</v>
      </c>
      <c r="F757" s="1" t="s">
        <v>1992</v>
      </c>
      <c r="G757" s="7" t="s">
        <v>67</v>
      </c>
      <c r="H757" s="10">
        <v>1</v>
      </c>
      <c r="I757" s="1">
        <v>231010000</v>
      </c>
      <c r="J757" s="1" t="s">
        <v>3260</v>
      </c>
      <c r="K757" s="1" t="s">
        <v>564</v>
      </c>
      <c r="L757" s="1" t="s">
        <v>1938</v>
      </c>
      <c r="M757" s="1"/>
      <c r="N757" s="1" t="s">
        <v>1890</v>
      </c>
      <c r="O757" s="1" t="s">
        <v>1929</v>
      </c>
      <c r="P757" s="1"/>
      <c r="Q757" s="69" t="s">
        <v>1491</v>
      </c>
      <c r="R757" s="80">
        <v>120</v>
      </c>
      <c r="S757" s="5"/>
      <c r="T757" s="148">
        <v>162300</v>
      </c>
      <c r="U757" s="148">
        <v>181776.00000000003</v>
      </c>
      <c r="V757" s="17" t="s">
        <v>41</v>
      </c>
      <c r="W757" s="1">
        <v>2013</v>
      </c>
      <c r="X757" s="77"/>
    </row>
    <row r="758" spans="1:24" ht="114.75" hidden="1">
      <c r="A758" s="2" t="s">
        <v>2374</v>
      </c>
      <c r="B758" s="2" t="s">
        <v>1545</v>
      </c>
      <c r="C758" s="19" t="s">
        <v>1984</v>
      </c>
      <c r="D758" s="19" t="s">
        <v>1985</v>
      </c>
      <c r="E758" s="1" t="s">
        <v>1986</v>
      </c>
      <c r="F758" s="1" t="s">
        <v>1992</v>
      </c>
      <c r="G758" s="7" t="s">
        <v>67</v>
      </c>
      <c r="H758" s="10">
        <v>1</v>
      </c>
      <c r="I758" s="1">
        <v>231010000</v>
      </c>
      <c r="J758" s="1" t="s">
        <v>3260</v>
      </c>
      <c r="K758" s="1" t="s">
        <v>564</v>
      </c>
      <c r="L758" s="1" t="s">
        <v>1939</v>
      </c>
      <c r="M758" s="1"/>
      <c r="N758" s="1" t="s">
        <v>1890</v>
      </c>
      <c r="O758" s="1" t="s">
        <v>1929</v>
      </c>
      <c r="P758" s="1"/>
      <c r="Q758" s="69" t="s">
        <v>1491</v>
      </c>
      <c r="R758" s="80">
        <v>218</v>
      </c>
      <c r="S758" s="5"/>
      <c r="T758" s="148">
        <v>292800</v>
      </c>
      <c r="U758" s="148">
        <v>327936.00000000006</v>
      </c>
      <c r="V758" s="17" t="s">
        <v>41</v>
      </c>
      <c r="W758" s="1">
        <v>2013</v>
      </c>
      <c r="X758" s="77"/>
    </row>
    <row r="759" spans="1:24" ht="114.75" hidden="1">
      <c r="A759" s="2" t="s">
        <v>2375</v>
      </c>
      <c r="B759" s="2" t="s">
        <v>1545</v>
      </c>
      <c r="C759" s="19" t="s">
        <v>1984</v>
      </c>
      <c r="D759" s="19" t="s">
        <v>1985</v>
      </c>
      <c r="E759" s="1" t="s">
        <v>1986</v>
      </c>
      <c r="F759" s="1" t="s">
        <v>1992</v>
      </c>
      <c r="G759" s="7" t="s">
        <v>67</v>
      </c>
      <c r="H759" s="10">
        <v>1</v>
      </c>
      <c r="I759" s="1">
        <v>231010000</v>
      </c>
      <c r="J759" s="1" t="s">
        <v>3260</v>
      </c>
      <c r="K759" s="1" t="s">
        <v>564</v>
      </c>
      <c r="L759" s="1" t="s">
        <v>1940</v>
      </c>
      <c r="M759" s="1"/>
      <c r="N759" s="1" t="s">
        <v>1890</v>
      </c>
      <c r="O759" s="1" t="s">
        <v>1929</v>
      </c>
      <c r="P759" s="1"/>
      <c r="Q759" s="69" t="s">
        <v>1491</v>
      </c>
      <c r="R759" s="80">
        <v>219</v>
      </c>
      <c r="S759" s="5"/>
      <c r="T759" s="148">
        <v>288600</v>
      </c>
      <c r="U759" s="148">
        <v>323232.00000000006</v>
      </c>
      <c r="V759" s="17" t="s">
        <v>41</v>
      </c>
      <c r="W759" s="1">
        <v>2013</v>
      </c>
      <c r="X759" s="77"/>
    </row>
    <row r="760" spans="1:24" ht="114.75" hidden="1">
      <c r="A760" s="2" t="s">
        <v>2376</v>
      </c>
      <c r="B760" s="2" t="s">
        <v>1545</v>
      </c>
      <c r="C760" s="19" t="s">
        <v>1993</v>
      </c>
      <c r="D760" s="19" t="s">
        <v>1985</v>
      </c>
      <c r="E760" s="1" t="s">
        <v>1986</v>
      </c>
      <c r="F760" s="1" t="s">
        <v>1992</v>
      </c>
      <c r="G760" s="7" t="s">
        <v>67</v>
      </c>
      <c r="H760" s="10">
        <v>1</v>
      </c>
      <c r="I760" s="1">
        <v>231010000</v>
      </c>
      <c r="J760" s="1" t="s">
        <v>3260</v>
      </c>
      <c r="K760" s="1" t="s">
        <v>564</v>
      </c>
      <c r="L760" s="1" t="s">
        <v>1941</v>
      </c>
      <c r="M760" s="1"/>
      <c r="N760" s="1" t="s">
        <v>1890</v>
      </c>
      <c r="O760" s="1" t="s">
        <v>1929</v>
      </c>
      <c r="P760" s="1"/>
      <c r="Q760" s="69" t="s">
        <v>1491</v>
      </c>
      <c r="R760" s="80">
        <v>195</v>
      </c>
      <c r="S760" s="5"/>
      <c r="T760" s="148">
        <v>258900</v>
      </c>
      <c r="U760" s="148">
        <v>289968</v>
      </c>
      <c r="V760" s="17" t="s">
        <v>41</v>
      </c>
      <c r="W760" s="1">
        <v>2013</v>
      </c>
      <c r="X760" s="77"/>
    </row>
    <row r="761" spans="1:24" ht="114.75" hidden="1">
      <c r="A761" s="2" t="s">
        <v>2377</v>
      </c>
      <c r="B761" s="2" t="s">
        <v>1545</v>
      </c>
      <c r="C761" s="19" t="s">
        <v>1984</v>
      </c>
      <c r="D761" s="19" t="s">
        <v>1985</v>
      </c>
      <c r="E761" s="1" t="s">
        <v>1986</v>
      </c>
      <c r="F761" s="1" t="s">
        <v>1992</v>
      </c>
      <c r="G761" s="7" t="s">
        <v>67</v>
      </c>
      <c r="H761" s="10">
        <v>1</v>
      </c>
      <c r="I761" s="1">
        <v>231010000</v>
      </c>
      <c r="J761" s="1" t="s">
        <v>3260</v>
      </c>
      <c r="K761" s="1" t="s">
        <v>564</v>
      </c>
      <c r="L761" s="1" t="s">
        <v>1901</v>
      </c>
      <c r="M761" s="2"/>
      <c r="N761" s="1" t="s">
        <v>1890</v>
      </c>
      <c r="O761" s="1" t="s">
        <v>1929</v>
      </c>
      <c r="P761" s="1"/>
      <c r="Q761" s="69" t="s">
        <v>1491</v>
      </c>
      <c r="R761" s="80">
        <v>74</v>
      </c>
      <c r="S761" s="5"/>
      <c r="T761" s="148">
        <v>99000</v>
      </c>
      <c r="U761" s="148">
        <v>110880.00000000001</v>
      </c>
      <c r="V761" s="17" t="s">
        <v>41</v>
      </c>
      <c r="W761" s="1">
        <v>2013</v>
      </c>
      <c r="X761" s="77"/>
    </row>
    <row r="762" spans="1:24" ht="114.75" hidden="1">
      <c r="A762" s="2" t="s">
        <v>2378</v>
      </c>
      <c r="B762" s="2" t="s">
        <v>1545</v>
      </c>
      <c r="C762" s="19" t="s">
        <v>1984</v>
      </c>
      <c r="D762" s="19" t="s">
        <v>1985</v>
      </c>
      <c r="E762" s="1" t="s">
        <v>1986</v>
      </c>
      <c r="F762" s="1" t="s">
        <v>1992</v>
      </c>
      <c r="G762" s="7" t="s">
        <v>67</v>
      </c>
      <c r="H762" s="10">
        <v>1</v>
      </c>
      <c r="I762" s="51">
        <v>271010000</v>
      </c>
      <c r="J762" s="212" t="s">
        <v>4287</v>
      </c>
      <c r="K762" s="1" t="s">
        <v>564</v>
      </c>
      <c r="L762" s="1" t="s">
        <v>1994</v>
      </c>
      <c r="M762" s="1"/>
      <c r="N762" s="1" t="s">
        <v>1890</v>
      </c>
      <c r="O762" s="1" t="s">
        <v>1929</v>
      </c>
      <c r="P762" s="1"/>
      <c r="Q762" s="69" t="s">
        <v>1491</v>
      </c>
      <c r="R762" s="80">
        <v>447</v>
      </c>
      <c r="S762" s="5"/>
      <c r="T762" s="148">
        <v>319158</v>
      </c>
      <c r="U762" s="148">
        <v>357456.96</v>
      </c>
      <c r="V762" s="17" t="s">
        <v>41</v>
      </c>
      <c r="W762" s="1">
        <v>2013</v>
      </c>
      <c r="X762" s="77"/>
    </row>
    <row r="763" spans="1:24" ht="114.75" hidden="1">
      <c r="A763" s="2" t="s">
        <v>2379</v>
      </c>
      <c r="B763" s="2" t="s">
        <v>1545</v>
      </c>
      <c r="C763" s="19" t="s">
        <v>1988</v>
      </c>
      <c r="D763" s="19" t="s">
        <v>1989</v>
      </c>
      <c r="E763" s="1" t="s">
        <v>1990</v>
      </c>
      <c r="F763" s="1" t="s">
        <v>1991</v>
      </c>
      <c r="G763" s="7" t="s">
        <v>29</v>
      </c>
      <c r="H763" s="10">
        <v>1</v>
      </c>
      <c r="I763" s="51">
        <v>271010000</v>
      </c>
      <c r="J763" s="212" t="s">
        <v>4287</v>
      </c>
      <c r="K763" s="1" t="s">
        <v>564</v>
      </c>
      <c r="L763" s="1" t="s">
        <v>1994</v>
      </c>
      <c r="M763" s="1"/>
      <c r="N763" s="1" t="s">
        <v>1890</v>
      </c>
      <c r="O763" s="1" t="s">
        <v>1929</v>
      </c>
      <c r="P763" s="1"/>
      <c r="Q763" s="69" t="s">
        <v>1491</v>
      </c>
      <c r="R763" s="80">
        <v>322</v>
      </c>
      <c r="S763" s="5"/>
      <c r="T763" s="148">
        <v>229908</v>
      </c>
      <c r="U763" s="148">
        <v>257496.96000000002</v>
      </c>
      <c r="V763" s="17" t="s">
        <v>41</v>
      </c>
      <c r="W763" s="1">
        <v>2013</v>
      </c>
      <c r="X763" s="77"/>
    </row>
    <row r="764" spans="1:24" ht="114.75" hidden="1">
      <c r="A764" s="2" t="s">
        <v>2380</v>
      </c>
      <c r="B764" s="2" t="s">
        <v>1545</v>
      </c>
      <c r="C764" s="19" t="s">
        <v>1984</v>
      </c>
      <c r="D764" s="19" t="s">
        <v>1985</v>
      </c>
      <c r="E764" s="1" t="s">
        <v>1986</v>
      </c>
      <c r="F764" s="1" t="s">
        <v>1992</v>
      </c>
      <c r="G764" s="7" t="s">
        <v>67</v>
      </c>
      <c r="H764" s="10">
        <v>1</v>
      </c>
      <c r="I764" s="51">
        <v>271010000</v>
      </c>
      <c r="J764" s="212" t="s">
        <v>4287</v>
      </c>
      <c r="K764" s="1" t="s">
        <v>564</v>
      </c>
      <c r="L764" s="1" t="s">
        <v>1918</v>
      </c>
      <c r="M764" s="1"/>
      <c r="N764" s="1" t="s">
        <v>1890</v>
      </c>
      <c r="O764" s="1" t="s">
        <v>1929</v>
      </c>
      <c r="P764" s="1"/>
      <c r="Q764" s="69" t="s">
        <v>1491</v>
      </c>
      <c r="R764" s="80">
        <v>605</v>
      </c>
      <c r="S764" s="5"/>
      <c r="T764" s="148">
        <v>431970</v>
      </c>
      <c r="U764" s="148">
        <v>483806.4</v>
      </c>
      <c r="V764" s="17" t="s">
        <v>41</v>
      </c>
      <c r="W764" s="1">
        <v>2013</v>
      </c>
      <c r="X764" s="77"/>
    </row>
    <row r="765" spans="1:24" ht="114.75" hidden="1">
      <c r="A765" s="2" t="s">
        <v>2381</v>
      </c>
      <c r="B765" s="2" t="s">
        <v>1545</v>
      </c>
      <c r="C765" s="19" t="s">
        <v>1984</v>
      </c>
      <c r="D765" s="19" t="s">
        <v>1985</v>
      </c>
      <c r="E765" s="1" t="s">
        <v>1986</v>
      </c>
      <c r="F765" s="1" t="s">
        <v>1992</v>
      </c>
      <c r="G765" s="7" t="s">
        <v>67</v>
      </c>
      <c r="H765" s="10">
        <v>1</v>
      </c>
      <c r="I765" s="70">
        <v>471010000</v>
      </c>
      <c r="J765" s="1" t="s">
        <v>1054</v>
      </c>
      <c r="K765" s="1" t="s">
        <v>564</v>
      </c>
      <c r="L765" s="1" t="s">
        <v>1981</v>
      </c>
      <c r="M765" s="1"/>
      <c r="N765" s="1" t="s">
        <v>1890</v>
      </c>
      <c r="O765" s="1" t="s">
        <v>1929</v>
      </c>
      <c r="P765" s="1"/>
      <c r="Q765" s="69" t="s">
        <v>1491</v>
      </c>
      <c r="R765" s="80">
        <v>86</v>
      </c>
      <c r="S765" s="5"/>
      <c r="T765" s="148">
        <v>114500</v>
      </c>
      <c r="U765" s="148">
        <v>128240.00000000001</v>
      </c>
      <c r="V765" s="17" t="s">
        <v>41</v>
      </c>
      <c r="W765" s="1">
        <v>2013</v>
      </c>
      <c r="X765" s="77"/>
    </row>
    <row r="766" spans="1:24" ht="114.75" hidden="1">
      <c r="A766" s="2" t="s">
        <v>2382</v>
      </c>
      <c r="B766" s="2" t="s">
        <v>1545</v>
      </c>
      <c r="C766" s="19" t="s">
        <v>1988</v>
      </c>
      <c r="D766" s="19" t="s">
        <v>1989</v>
      </c>
      <c r="E766" s="1" t="s">
        <v>1990</v>
      </c>
      <c r="F766" s="1" t="s">
        <v>1991</v>
      </c>
      <c r="G766" s="7" t="s">
        <v>29</v>
      </c>
      <c r="H766" s="10">
        <v>1</v>
      </c>
      <c r="I766" s="70">
        <v>471010000</v>
      </c>
      <c r="J766" s="1" t="s">
        <v>1054</v>
      </c>
      <c r="K766" s="1" t="s">
        <v>564</v>
      </c>
      <c r="L766" s="1" t="s">
        <v>1981</v>
      </c>
      <c r="M766" s="1"/>
      <c r="N766" s="1" t="s">
        <v>1890</v>
      </c>
      <c r="O766" s="1" t="s">
        <v>1929</v>
      </c>
      <c r="P766" s="1"/>
      <c r="Q766" s="69" t="s">
        <v>1491</v>
      </c>
      <c r="R766" s="80">
        <v>18</v>
      </c>
      <c r="S766" s="5"/>
      <c r="T766" s="148">
        <v>18000</v>
      </c>
      <c r="U766" s="148">
        <v>20160.000000000004</v>
      </c>
      <c r="V766" s="17" t="s">
        <v>41</v>
      </c>
      <c r="W766" s="1">
        <v>2013</v>
      </c>
      <c r="X766" s="77"/>
    </row>
    <row r="767" spans="1:24" ht="114.75" hidden="1">
      <c r="A767" s="2" t="s">
        <v>2383</v>
      </c>
      <c r="B767" s="2" t="s">
        <v>1545</v>
      </c>
      <c r="C767" s="19" t="s">
        <v>1984</v>
      </c>
      <c r="D767" s="19" t="s">
        <v>1985</v>
      </c>
      <c r="E767" s="1" t="s">
        <v>1986</v>
      </c>
      <c r="F767" s="1" t="s">
        <v>1992</v>
      </c>
      <c r="G767" s="7" t="s">
        <v>67</v>
      </c>
      <c r="H767" s="10">
        <v>1</v>
      </c>
      <c r="I767" s="70">
        <v>471010000</v>
      </c>
      <c r="J767" s="1" t="s">
        <v>1054</v>
      </c>
      <c r="K767" s="1" t="s">
        <v>564</v>
      </c>
      <c r="L767" s="1" t="s">
        <v>1982</v>
      </c>
      <c r="M767" s="1"/>
      <c r="N767" s="1" t="s">
        <v>1890</v>
      </c>
      <c r="O767" s="1" t="s">
        <v>1929</v>
      </c>
      <c r="P767" s="1"/>
      <c r="Q767" s="69" t="s">
        <v>1491</v>
      </c>
      <c r="R767" s="80">
        <v>350</v>
      </c>
      <c r="S767" s="5"/>
      <c r="T767" s="148">
        <v>468500</v>
      </c>
      <c r="U767" s="148">
        <v>524720</v>
      </c>
      <c r="V767" s="17" t="s">
        <v>41</v>
      </c>
      <c r="W767" s="1">
        <v>2013</v>
      </c>
      <c r="X767" s="77"/>
    </row>
    <row r="768" spans="1:24" ht="114.75" hidden="1">
      <c r="A768" s="2" t="s">
        <v>2384</v>
      </c>
      <c r="B768" s="2" t="s">
        <v>1545</v>
      </c>
      <c r="C768" s="19" t="s">
        <v>1988</v>
      </c>
      <c r="D768" s="19" t="s">
        <v>1989</v>
      </c>
      <c r="E768" s="1" t="s">
        <v>1990</v>
      </c>
      <c r="F768" s="1" t="s">
        <v>1991</v>
      </c>
      <c r="G768" s="7" t="s">
        <v>29</v>
      </c>
      <c r="H768" s="10">
        <v>1</v>
      </c>
      <c r="I768" s="70">
        <v>471010000</v>
      </c>
      <c r="J768" s="1" t="s">
        <v>1054</v>
      </c>
      <c r="K768" s="1" t="s">
        <v>564</v>
      </c>
      <c r="L768" s="1" t="s">
        <v>1982</v>
      </c>
      <c r="M768" s="1"/>
      <c r="N768" s="1" t="s">
        <v>1890</v>
      </c>
      <c r="O768" s="1" t="s">
        <v>1929</v>
      </c>
      <c r="P768" s="1"/>
      <c r="Q768" s="69" t="s">
        <v>1491</v>
      </c>
      <c r="R768" s="80">
        <v>30</v>
      </c>
      <c r="S768" s="5"/>
      <c r="T768" s="148">
        <v>30000</v>
      </c>
      <c r="U768" s="148">
        <v>33600</v>
      </c>
      <c r="V768" s="17" t="s">
        <v>41</v>
      </c>
      <c r="W768" s="1">
        <v>2013</v>
      </c>
      <c r="X768" s="77"/>
    </row>
    <row r="769" spans="1:24" ht="114.75" hidden="1">
      <c r="A769" s="2" t="s">
        <v>2385</v>
      </c>
      <c r="B769" s="2" t="s">
        <v>1545</v>
      </c>
      <c r="C769" s="19" t="s">
        <v>1984</v>
      </c>
      <c r="D769" s="19" t="s">
        <v>1985</v>
      </c>
      <c r="E769" s="1" t="s">
        <v>1986</v>
      </c>
      <c r="F769" s="1" t="s">
        <v>1992</v>
      </c>
      <c r="G769" s="7" t="s">
        <v>67</v>
      </c>
      <c r="H769" s="10">
        <v>1</v>
      </c>
      <c r="I769" s="70">
        <v>471010000</v>
      </c>
      <c r="J769" s="1" t="s">
        <v>1054</v>
      </c>
      <c r="K769" s="1" t="s">
        <v>564</v>
      </c>
      <c r="L769" s="1" t="s">
        <v>1983</v>
      </c>
      <c r="M769" s="1"/>
      <c r="N769" s="1" t="s">
        <v>1890</v>
      </c>
      <c r="O769" s="1" t="s">
        <v>1929</v>
      </c>
      <c r="P769" s="1"/>
      <c r="Q769" s="69" t="s">
        <v>1491</v>
      </c>
      <c r="R769" s="80">
        <v>216</v>
      </c>
      <c r="S769" s="5"/>
      <c r="T769" s="148">
        <v>286000</v>
      </c>
      <c r="U769" s="148">
        <v>320320.00000000006</v>
      </c>
      <c r="V769" s="17" t="s">
        <v>41</v>
      </c>
      <c r="W769" s="1">
        <v>2013</v>
      </c>
      <c r="X769" s="77"/>
    </row>
    <row r="770" spans="1:24" ht="114.75" hidden="1">
      <c r="A770" s="2" t="s">
        <v>2386</v>
      </c>
      <c r="B770" s="2" t="s">
        <v>1545</v>
      </c>
      <c r="C770" s="19" t="s">
        <v>1988</v>
      </c>
      <c r="D770" s="19" t="s">
        <v>1989</v>
      </c>
      <c r="E770" s="1" t="s">
        <v>1990</v>
      </c>
      <c r="F770" s="1" t="s">
        <v>1991</v>
      </c>
      <c r="G770" s="7" t="s">
        <v>29</v>
      </c>
      <c r="H770" s="10">
        <v>1</v>
      </c>
      <c r="I770" s="70">
        <v>471010000</v>
      </c>
      <c r="J770" s="1" t="s">
        <v>1054</v>
      </c>
      <c r="K770" s="1" t="s">
        <v>564</v>
      </c>
      <c r="L770" s="1" t="s">
        <v>1983</v>
      </c>
      <c r="M770" s="1"/>
      <c r="N770" s="1" t="s">
        <v>1890</v>
      </c>
      <c r="O770" s="1" t="s">
        <v>1929</v>
      </c>
      <c r="P770" s="1"/>
      <c r="Q770" s="69" t="s">
        <v>1491</v>
      </c>
      <c r="R770" s="80">
        <v>36</v>
      </c>
      <c r="S770" s="5"/>
      <c r="T770" s="148">
        <v>36000</v>
      </c>
      <c r="U770" s="148">
        <v>40320.000000000007</v>
      </c>
      <c r="V770" s="17" t="s">
        <v>41</v>
      </c>
      <c r="W770" s="1">
        <v>2013</v>
      </c>
      <c r="X770" s="77"/>
    </row>
    <row r="771" spans="1:24" ht="114.75" hidden="1">
      <c r="A771" s="2" t="s">
        <v>2387</v>
      </c>
      <c r="B771" s="2" t="s">
        <v>1545</v>
      </c>
      <c r="C771" s="19" t="s">
        <v>1984</v>
      </c>
      <c r="D771" s="19" t="s">
        <v>1985</v>
      </c>
      <c r="E771" s="1" t="s">
        <v>1986</v>
      </c>
      <c r="F771" s="1" t="s">
        <v>1992</v>
      </c>
      <c r="G771" s="7" t="s">
        <v>67</v>
      </c>
      <c r="H771" s="10">
        <v>1</v>
      </c>
      <c r="I771" s="7">
        <v>231010000</v>
      </c>
      <c r="J771" s="385" t="s">
        <v>3259</v>
      </c>
      <c r="K771" s="1" t="s">
        <v>564</v>
      </c>
      <c r="L771" s="1" t="s">
        <v>1923</v>
      </c>
      <c r="M771" s="2"/>
      <c r="N771" s="1" t="s">
        <v>1890</v>
      </c>
      <c r="O771" s="1" t="s">
        <v>1929</v>
      </c>
      <c r="P771" s="1"/>
      <c r="Q771" s="69" t="s">
        <v>1491</v>
      </c>
      <c r="R771" s="80">
        <v>401</v>
      </c>
      <c r="S771" s="5"/>
      <c r="T771" s="148">
        <v>470980</v>
      </c>
      <c r="U771" s="148">
        <v>527497.60000000009</v>
      </c>
      <c r="V771" s="17" t="s">
        <v>41</v>
      </c>
      <c r="W771" s="1">
        <v>2013</v>
      </c>
      <c r="X771" s="77"/>
    </row>
    <row r="772" spans="1:24" ht="114.75" hidden="1">
      <c r="A772" s="2" t="s">
        <v>2388</v>
      </c>
      <c r="B772" s="2" t="s">
        <v>1545</v>
      </c>
      <c r="C772" s="19" t="s">
        <v>1988</v>
      </c>
      <c r="D772" s="19" t="s">
        <v>1989</v>
      </c>
      <c r="E772" s="1" t="s">
        <v>1990</v>
      </c>
      <c r="F772" s="1" t="s">
        <v>1991</v>
      </c>
      <c r="G772" s="7" t="s">
        <v>29</v>
      </c>
      <c r="H772" s="10">
        <v>1</v>
      </c>
      <c r="I772" s="7">
        <v>231010000</v>
      </c>
      <c r="J772" s="385" t="s">
        <v>3259</v>
      </c>
      <c r="K772" s="1" t="s">
        <v>564</v>
      </c>
      <c r="L772" s="1" t="s">
        <v>1923</v>
      </c>
      <c r="M772" s="2"/>
      <c r="N772" s="1" t="s">
        <v>1890</v>
      </c>
      <c r="O772" s="1" t="s">
        <v>1929</v>
      </c>
      <c r="P772" s="1"/>
      <c r="Q772" s="69" t="s">
        <v>1491</v>
      </c>
      <c r="R772" s="80">
        <v>468</v>
      </c>
      <c r="S772" s="5"/>
      <c r="T772" s="148">
        <v>308715.3</v>
      </c>
      <c r="U772" s="148">
        <v>345761.136</v>
      </c>
      <c r="V772" s="17" t="s">
        <v>41</v>
      </c>
      <c r="W772" s="1">
        <v>2013</v>
      </c>
      <c r="X772" s="77"/>
    </row>
    <row r="773" spans="1:24" ht="114.75" hidden="1">
      <c r="A773" s="2" t="s">
        <v>2389</v>
      </c>
      <c r="B773" s="2" t="s">
        <v>1545</v>
      </c>
      <c r="C773" s="19" t="s">
        <v>1984</v>
      </c>
      <c r="D773" s="19" t="s">
        <v>1985</v>
      </c>
      <c r="E773" s="1" t="s">
        <v>1986</v>
      </c>
      <c r="F773" s="1" t="s">
        <v>1992</v>
      </c>
      <c r="G773" s="7" t="s">
        <v>67</v>
      </c>
      <c r="H773" s="10">
        <v>1</v>
      </c>
      <c r="I773" s="7">
        <v>231010000</v>
      </c>
      <c r="J773" s="385" t="s">
        <v>3259</v>
      </c>
      <c r="K773" s="1" t="s">
        <v>564</v>
      </c>
      <c r="L773" s="1" t="s">
        <v>4276</v>
      </c>
      <c r="M773" s="2"/>
      <c r="N773" s="1" t="s">
        <v>1890</v>
      </c>
      <c r="O773" s="1" t="s">
        <v>1929</v>
      </c>
      <c r="P773" s="1"/>
      <c r="Q773" s="69" t="s">
        <v>1491</v>
      </c>
      <c r="R773" s="80">
        <v>294</v>
      </c>
      <c r="S773" s="5"/>
      <c r="T773" s="148">
        <v>323998.2</v>
      </c>
      <c r="U773" s="148">
        <v>362877.98400000005</v>
      </c>
      <c r="V773" s="17" t="s">
        <v>41</v>
      </c>
      <c r="W773" s="1">
        <v>2013</v>
      </c>
      <c r="X773" s="77"/>
    </row>
    <row r="774" spans="1:24" ht="114.75" hidden="1">
      <c r="A774" s="2" t="s">
        <v>2390</v>
      </c>
      <c r="B774" s="2" t="s">
        <v>1545</v>
      </c>
      <c r="C774" s="19" t="s">
        <v>1984</v>
      </c>
      <c r="D774" s="19" t="s">
        <v>1985</v>
      </c>
      <c r="E774" s="1" t="s">
        <v>1986</v>
      </c>
      <c r="F774" s="1" t="s">
        <v>1992</v>
      </c>
      <c r="G774" s="7" t="s">
        <v>67</v>
      </c>
      <c r="H774" s="10">
        <v>1</v>
      </c>
      <c r="I774" s="7">
        <v>231010000</v>
      </c>
      <c r="J774" s="385" t="s">
        <v>3259</v>
      </c>
      <c r="K774" s="1" t="s">
        <v>564</v>
      </c>
      <c r="L774" s="1" t="s">
        <v>1995</v>
      </c>
      <c r="M774" s="2"/>
      <c r="N774" s="1" t="s">
        <v>1890</v>
      </c>
      <c r="O774" s="1" t="s">
        <v>1929</v>
      </c>
      <c r="P774" s="1"/>
      <c r="Q774" s="69" t="s">
        <v>1491</v>
      </c>
      <c r="R774" s="80">
        <v>204</v>
      </c>
      <c r="S774" s="5"/>
      <c r="T774" s="148">
        <v>236219</v>
      </c>
      <c r="U774" s="148">
        <v>264565.28000000003</v>
      </c>
      <c r="V774" s="17" t="s">
        <v>41</v>
      </c>
      <c r="W774" s="1">
        <v>2013</v>
      </c>
      <c r="X774" s="77"/>
    </row>
    <row r="775" spans="1:24" ht="114.75" hidden="1">
      <c r="A775" s="2" t="s">
        <v>2391</v>
      </c>
      <c r="B775" s="2" t="s">
        <v>1545</v>
      </c>
      <c r="C775" s="19" t="s">
        <v>1988</v>
      </c>
      <c r="D775" s="19" t="s">
        <v>1989</v>
      </c>
      <c r="E775" s="1" t="s">
        <v>1990</v>
      </c>
      <c r="F775" s="1" t="s">
        <v>1991</v>
      </c>
      <c r="G775" s="7" t="s">
        <v>29</v>
      </c>
      <c r="H775" s="10">
        <v>1</v>
      </c>
      <c r="I775" s="7">
        <v>231010000</v>
      </c>
      <c r="J775" s="385" t="s">
        <v>3259</v>
      </c>
      <c r="K775" s="1" t="s">
        <v>564</v>
      </c>
      <c r="L775" s="1" t="s">
        <v>1995</v>
      </c>
      <c r="M775" s="2"/>
      <c r="N775" s="1" t="s">
        <v>1890</v>
      </c>
      <c r="O775" s="1" t="s">
        <v>1929</v>
      </c>
      <c r="P775" s="1"/>
      <c r="Q775" s="69" t="s">
        <v>1491</v>
      </c>
      <c r="R775" s="80">
        <v>12</v>
      </c>
      <c r="S775" s="5"/>
      <c r="T775" s="148">
        <v>7916</v>
      </c>
      <c r="U775" s="148">
        <v>8865.92</v>
      </c>
      <c r="V775" s="17" t="s">
        <v>41</v>
      </c>
      <c r="W775" s="1">
        <v>2013</v>
      </c>
      <c r="X775" s="77"/>
    </row>
    <row r="776" spans="1:24" ht="114.75" hidden="1">
      <c r="A776" s="2" t="s">
        <v>2392</v>
      </c>
      <c r="B776" s="2" t="s">
        <v>1545</v>
      </c>
      <c r="C776" s="1" t="s">
        <v>1996</v>
      </c>
      <c r="D776" s="1" t="s">
        <v>1997</v>
      </c>
      <c r="E776" s="1" t="s">
        <v>1997</v>
      </c>
      <c r="F776" s="3" t="s">
        <v>1998</v>
      </c>
      <c r="G776" s="7" t="s">
        <v>36</v>
      </c>
      <c r="H776" s="10">
        <v>1</v>
      </c>
      <c r="I776" s="1">
        <v>271010000</v>
      </c>
      <c r="J776" s="1" t="s">
        <v>1070</v>
      </c>
      <c r="K776" s="1" t="s">
        <v>851</v>
      </c>
      <c r="L776" s="1" t="s">
        <v>1999</v>
      </c>
      <c r="M776" s="1"/>
      <c r="N776" s="1" t="s">
        <v>1890</v>
      </c>
      <c r="O776" s="1" t="s">
        <v>1929</v>
      </c>
      <c r="P776" s="1"/>
      <c r="Q776" s="69" t="s">
        <v>1491</v>
      </c>
      <c r="R776" s="80">
        <v>33</v>
      </c>
      <c r="S776" s="5"/>
      <c r="T776" s="148">
        <v>512109</v>
      </c>
      <c r="U776" s="148">
        <v>573562.08000000007</v>
      </c>
      <c r="V776" s="17" t="s">
        <v>41</v>
      </c>
      <c r="W776" s="1">
        <v>2013</v>
      </c>
      <c r="X776" s="77"/>
    </row>
    <row r="777" spans="1:24" ht="114.75" hidden="1">
      <c r="A777" s="2" t="s">
        <v>2393</v>
      </c>
      <c r="B777" s="2" t="s">
        <v>1545</v>
      </c>
      <c r="C777" s="1" t="s">
        <v>1996</v>
      </c>
      <c r="D777" s="1" t="s">
        <v>1997</v>
      </c>
      <c r="E777" s="1" t="s">
        <v>1997</v>
      </c>
      <c r="F777" s="3" t="s">
        <v>1998</v>
      </c>
      <c r="G777" s="7" t="s">
        <v>36</v>
      </c>
      <c r="H777" s="10">
        <v>1</v>
      </c>
      <c r="I777" s="1">
        <v>271010000</v>
      </c>
      <c r="J777" s="1" t="s">
        <v>1070</v>
      </c>
      <c r="K777" s="1" t="s">
        <v>851</v>
      </c>
      <c r="L777" s="1" t="s">
        <v>2000</v>
      </c>
      <c r="M777" s="1"/>
      <c r="N777" s="1" t="s">
        <v>1890</v>
      </c>
      <c r="O777" s="1" t="s">
        <v>1929</v>
      </c>
      <c r="P777" s="1"/>
      <c r="Q777" s="69" t="s">
        <v>1491</v>
      </c>
      <c r="R777" s="80">
        <v>52</v>
      </c>
      <c r="S777" s="5"/>
      <c r="T777" s="148">
        <v>541871</v>
      </c>
      <c r="U777" s="148">
        <v>606895.52</v>
      </c>
      <c r="V777" s="17" t="s">
        <v>41</v>
      </c>
      <c r="W777" s="1">
        <v>2013</v>
      </c>
      <c r="X777" s="77"/>
    </row>
    <row r="778" spans="1:24" ht="114.75" hidden="1">
      <c r="A778" s="2" t="s">
        <v>2394</v>
      </c>
      <c r="B778" s="2" t="s">
        <v>1545</v>
      </c>
      <c r="C778" s="1" t="s">
        <v>1996</v>
      </c>
      <c r="D778" s="1" t="s">
        <v>1997</v>
      </c>
      <c r="E778" s="1" t="s">
        <v>1997</v>
      </c>
      <c r="F778" s="76" t="s">
        <v>1998</v>
      </c>
      <c r="G778" s="7" t="s">
        <v>36</v>
      </c>
      <c r="H778" s="10">
        <v>1</v>
      </c>
      <c r="I778" s="1">
        <v>231010000</v>
      </c>
      <c r="J778" s="1" t="s">
        <v>3260</v>
      </c>
      <c r="K778" s="1" t="s">
        <v>68</v>
      </c>
      <c r="L778" s="72" t="s">
        <v>2001</v>
      </c>
      <c r="M778" s="1"/>
      <c r="N778" s="1" t="s">
        <v>1890</v>
      </c>
      <c r="O778" s="1" t="s">
        <v>1929</v>
      </c>
      <c r="P778" s="1"/>
      <c r="Q778" s="69" t="s">
        <v>1491</v>
      </c>
      <c r="R778" s="80">
        <v>44</v>
      </c>
      <c r="S778" s="5"/>
      <c r="T778" s="148">
        <v>547652</v>
      </c>
      <c r="U778" s="148">
        <v>613370.24000000011</v>
      </c>
      <c r="V778" s="17" t="s">
        <v>41</v>
      </c>
      <c r="W778" s="1">
        <v>2013</v>
      </c>
      <c r="X778" s="77"/>
    </row>
    <row r="779" spans="1:24" ht="114.75" hidden="1">
      <c r="A779" s="2" t="s">
        <v>2395</v>
      </c>
      <c r="B779" s="2" t="s">
        <v>1545</v>
      </c>
      <c r="C779" s="1" t="s">
        <v>1996</v>
      </c>
      <c r="D779" s="1" t="s">
        <v>1997</v>
      </c>
      <c r="E779" s="1" t="s">
        <v>1997</v>
      </c>
      <c r="F779" s="76" t="s">
        <v>1998</v>
      </c>
      <c r="G779" s="7" t="s">
        <v>36</v>
      </c>
      <c r="H779" s="10">
        <v>1</v>
      </c>
      <c r="I779" s="1">
        <v>231010000</v>
      </c>
      <c r="J779" s="1" t="s">
        <v>3260</v>
      </c>
      <c r="K779" s="1" t="s">
        <v>68</v>
      </c>
      <c r="L779" s="1" t="s">
        <v>2002</v>
      </c>
      <c r="M779" s="1"/>
      <c r="N779" s="1" t="s">
        <v>1890</v>
      </c>
      <c r="O779" s="1" t="s">
        <v>1929</v>
      </c>
      <c r="P779" s="1"/>
      <c r="Q779" s="69" t="s">
        <v>1491</v>
      </c>
      <c r="R779" s="80">
        <v>25</v>
      </c>
      <c r="S779" s="5"/>
      <c r="T779" s="148">
        <v>217723</v>
      </c>
      <c r="U779" s="148">
        <v>243849.76</v>
      </c>
      <c r="V779" s="17" t="s">
        <v>41</v>
      </c>
      <c r="W779" s="1">
        <v>2013</v>
      </c>
      <c r="X779" s="77"/>
    </row>
    <row r="780" spans="1:24" ht="127.5" hidden="1">
      <c r="A780" s="2" t="s">
        <v>2396</v>
      </c>
      <c r="B780" s="2" t="s">
        <v>1545</v>
      </c>
      <c r="C780" s="1" t="s">
        <v>1996</v>
      </c>
      <c r="D780" s="1" t="s">
        <v>1997</v>
      </c>
      <c r="E780" s="1" t="s">
        <v>1997</v>
      </c>
      <c r="F780" s="76" t="s">
        <v>1998</v>
      </c>
      <c r="G780" s="7" t="s">
        <v>36</v>
      </c>
      <c r="H780" s="10">
        <v>1</v>
      </c>
      <c r="I780" s="1">
        <v>231010000</v>
      </c>
      <c r="J780" s="1" t="s">
        <v>3260</v>
      </c>
      <c r="K780" s="1" t="s">
        <v>68</v>
      </c>
      <c r="L780" s="1" t="s">
        <v>2003</v>
      </c>
      <c r="M780" s="1"/>
      <c r="N780" s="1" t="s">
        <v>1890</v>
      </c>
      <c r="O780" s="1" t="s">
        <v>1929</v>
      </c>
      <c r="P780" s="1"/>
      <c r="Q780" s="69" t="s">
        <v>1491</v>
      </c>
      <c r="R780" s="80">
        <v>8</v>
      </c>
      <c r="S780" s="5"/>
      <c r="T780" s="148">
        <v>75152</v>
      </c>
      <c r="U780" s="148">
        <v>84170.240000000005</v>
      </c>
      <c r="V780" s="17" t="s">
        <v>41</v>
      </c>
      <c r="W780" s="1">
        <v>2013</v>
      </c>
      <c r="X780" s="77"/>
    </row>
    <row r="781" spans="1:24" ht="114.75" hidden="1">
      <c r="A781" s="2" t="s">
        <v>2397</v>
      </c>
      <c r="B781" s="2" t="s">
        <v>1545</v>
      </c>
      <c r="C781" s="1" t="s">
        <v>1996</v>
      </c>
      <c r="D781" s="1" t="s">
        <v>1997</v>
      </c>
      <c r="E781" s="1" t="s">
        <v>1997</v>
      </c>
      <c r="F781" s="76" t="s">
        <v>1998</v>
      </c>
      <c r="G781" s="7" t="s">
        <v>36</v>
      </c>
      <c r="H781" s="10">
        <v>1</v>
      </c>
      <c r="I781" s="1">
        <v>231010000</v>
      </c>
      <c r="J781" s="1" t="s">
        <v>3260</v>
      </c>
      <c r="K781" s="1" t="s">
        <v>68</v>
      </c>
      <c r="L781" s="1" t="s">
        <v>2004</v>
      </c>
      <c r="M781" s="1"/>
      <c r="N781" s="1" t="s">
        <v>1890</v>
      </c>
      <c r="O781" s="1" t="s">
        <v>1929</v>
      </c>
      <c r="P781" s="1"/>
      <c r="Q781" s="69" t="s">
        <v>1491</v>
      </c>
      <c r="R781" s="80">
        <v>14</v>
      </c>
      <c r="S781" s="5"/>
      <c r="T781" s="148">
        <v>109130</v>
      </c>
      <c r="U781" s="148">
        <v>122225.60000000001</v>
      </c>
      <c r="V781" s="17" t="s">
        <v>41</v>
      </c>
      <c r="W781" s="1">
        <v>2013</v>
      </c>
      <c r="X781" s="77"/>
    </row>
    <row r="782" spans="1:24" ht="114.75" hidden="1">
      <c r="A782" s="2" t="s">
        <v>2398</v>
      </c>
      <c r="B782" s="2" t="s">
        <v>1545</v>
      </c>
      <c r="C782" s="1" t="s">
        <v>1996</v>
      </c>
      <c r="D782" s="1" t="s">
        <v>1997</v>
      </c>
      <c r="E782" s="1" t="s">
        <v>1997</v>
      </c>
      <c r="F782" s="76" t="s">
        <v>1998</v>
      </c>
      <c r="G782" s="7" t="s">
        <v>36</v>
      </c>
      <c r="H782" s="10">
        <v>1</v>
      </c>
      <c r="I782" s="1">
        <v>231010000</v>
      </c>
      <c r="J782" s="1" t="s">
        <v>3260</v>
      </c>
      <c r="K782" s="1" t="s">
        <v>68</v>
      </c>
      <c r="L782" s="1" t="s">
        <v>2005</v>
      </c>
      <c r="M782" s="1"/>
      <c r="N782" s="1" t="s">
        <v>1890</v>
      </c>
      <c r="O782" s="1" t="s">
        <v>1929</v>
      </c>
      <c r="P782" s="1"/>
      <c r="Q782" s="69" t="s">
        <v>1491</v>
      </c>
      <c r="R782" s="80">
        <v>14</v>
      </c>
      <c r="S782" s="5"/>
      <c r="T782" s="148">
        <v>180918</v>
      </c>
      <c r="U782" s="148">
        <v>202628.16000000003</v>
      </c>
      <c r="V782" s="17" t="s">
        <v>41</v>
      </c>
      <c r="W782" s="1">
        <v>2013</v>
      </c>
      <c r="X782" s="77"/>
    </row>
    <row r="783" spans="1:24" ht="114.75" hidden="1">
      <c r="A783" s="2" t="s">
        <v>2399</v>
      </c>
      <c r="B783" s="2" t="s">
        <v>1545</v>
      </c>
      <c r="C783" s="1" t="s">
        <v>1996</v>
      </c>
      <c r="D783" s="1" t="s">
        <v>1997</v>
      </c>
      <c r="E783" s="1" t="s">
        <v>1997</v>
      </c>
      <c r="F783" s="76" t="s">
        <v>1998</v>
      </c>
      <c r="G783" s="7" t="s">
        <v>36</v>
      </c>
      <c r="H783" s="10">
        <v>1</v>
      </c>
      <c r="I783" s="1">
        <v>231010000</v>
      </c>
      <c r="J783" s="1" t="s">
        <v>3260</v>
      </c>
      <c r="K783" s="1" t="s">
        <v>68</v>
      </c>
      <c r="L783" s="1" t="s">
        <v>2006</v>
      </c>
      <c r="M783" s="1"/>
      <c r="N783" s="1" t="s">
        <v>1890</v>
      </c>
      <c r="O783" s="1" t="s">
        <v>1929</v>
      </c>
      <c r="P783" s="1"/>
      <c r="Q783" s="69" t="s">
        <v>1491</v>
      </c>
      <c r="R783" s="80">
        <v>3</v>
      </c>
      <c r="S783" s="5"/>
      <c r="T783" s="148">
        <v>31913</v>
      </c>
      <c r="U783" s="148">
        <v>35742.560000000005</v>
      </c>
      <c r="V783" s="17" t="s">
        <v>41</v>
      </c>
      <c r="W783" s="1">
        <v>2013</v>
      </c>
      <c r="X783" s="77"/>
    </row>
    <row r="784" spans="1:24" ht="127.5" hidden="1">
      <c r="A784" s="2" t="s">
        <v>2400</v>
      </c>
      <c r="B784" s="2" t="s">
        <v>1545</v>
      </c>
      <c r="C784" s="1" t="s">
        <v>1996</v>
      </c>
      <c r="D784" s="1" t="s">
        <v>1997</v>
      </c>
      <c r="E784" s="1" t="s">
        <v>1997</v>
      </c>
      <c r="F784" s="76" t="s">
        <v>1998</v>
      </c>
      <c r="G784" s="7" t="s">
        <v>36</v>
      </c>
      <c r="H784" s="10">
        <v>1</v>
      </c>
      <c r="I784" s="1">
        <v>231010000</v>
      </c>
      <c r="J784" s="1" t="s">
        <v>3260</v>
      </c>
      <c r="K784" s="1" t="s">
        <v>68</v>
      </c>
      <c r="L784" s="1" t="s">
        <v>1902</v>
      </c>
      <c r="M784" s="1"/>
      <c r="N784" s="1" t="s">
        <v>1890</v>
      </c>
      <c r="O784" s="1" t="s">
        <v>1929</v>
      </c>
      <c r="P784" s="1"/>
      <c r="Q784" s="69" t="s">
        <v>1491</v>
      </c>
      <c r="R784" s="80">
        <v>2</v>
      </c>
      <c r="S784" s="5"/>
      <c r="T784" s="148">
        <v>41174</v>
      </c>
      <c r="U784" s="148">
        <v>46114.880000000005</v>
      </c>
      <c r="V784" s="17" t="s">
        <v>41</v>
      </c>
      <c r="W784" s="1">
        <v>2013</v>
      </c>
      <c r="X784" s="77"/>
    </row>
    <row r="785" spans="1:24" ht="114.75" hidden="1">
      <c r="A785" s="2" t="s">
        <v>2401</v>
      </c>
      <c r="B785" s="2" t="s">
        <v>1545</v>
      </c>
      <c r="C785" s="1" t="s">
        <v>1996</v>
      </c>
      <c r="D785" s="1" t="s">
        <v>1997</v>
      </c>
      <c r="E785" s="1" t="s">
        <v>1997</v>
      </c>
      <c r="F785" s="76" t="s">
        <v>1998</v>
      </c>
      <c r="G785" s="7" t="s">
        <v>36</v>
      </c>
      <c r="H785" s="10">
        <v>1</v>
      </c>
      <c r="I785" s="1">
        <v>151010000</v>
      </c>
      <c r="J785" s="20" t="s">
        <v>1574</v>
      </c>
      <c r="K785" s="1" t="s">
        <v>851</v>
      </c>
      <c r="L785" s="28" t="s">
        <v>2007</v>
      </c>
      <c r="M785" s="1"/>
      <c r="N785" s="1" t="s">
        <v>1890</v>
      </c>
      <c r="O785" s="1" t="s">
        <v>1929</v>
      </c>
      <c r="P785" s="1"/>
      <c r="Q785" s="69" t="s">
        <v>1491</v>
      </c>
      <c r="R785" s="80">
        <v>18</v>
      </c>
      <c r="S785" s="5"/>
      <c r="T785" s="148">
        <v>39964.379999999997</v>
      </c>
      <c r="U785" s="148">
        <v>44760.105600000003</v>
      </c>
      <c r="V785" s="17" t="s">
        <v>41</v>
      </c>
      <c r="W785" s="1">
        <v>2013</v>
      </c>
      <c r="X785" s="77"/>
    </row>
    <row r="786" spans="1:24" ht="114.75" hidden="1">
      <c r="A786" s="2" t="s">
        <v>2402</v>
      </c>
      <c r="B786" s="2" t="s">
        <v>1545</v>
      </c>
      <c r="C786" s="1" t="s">
        <v>1996</v>
      </c>
      <c r="D786" s="1" t="s">
        <v>1997</v>
      </c>
      <c r="E786" s="1" t="s">
        <v>1997</v>
      </c>
      <c r="F786" s="76" t="s">
        <v>1998</v>
      </c>
      <c r="G786" s="7" t="s">
        <v>36</v>
      </c>
      <c r="H786" s="10">
        <v>1</v>
      </c>
      <c r="I786" s="1">
        <v>151010000</v>
      </c>
      <c r="J786" s="20" t="s">
        <v>1574</v>
      </c>
      <c r="K786" s="1" t="s">
        <v>851</v>
      </c>
      <c r="L786" s="1" t="s">
        <v>2008</v>
      </c>
      <c r="M786" s="1"/>
      <c r="N786" s="1" t="s">
        <v>1890</v>
      </c>
      <c r="O786" s="1" t="s">
        <v>1929</v>
      </c>
      <c r="P786" s="1"/>
      <c r="Q786" s="69" t="s">
        <v>1491</v>
      </c>
      <c r="R786" s="80">
        <v>32</v>
      </c>
      <c r="S786" s="5"/>
      <c r="T786" s="148">
        <v>86339.44</v>
      </c>
      <c r="U786" s="148">
        <v>96700.172800000015</v>
      </c>
      <c r="V786" s="17" t="s">
        <v>41</v>
      </c>
      <c r="W786" s="1">
        <v>2013</v>
      </c>
      <c r="X786" s="77"/>
    </row>
    <row r="787" spans="1:24" ht="114.75" hidden="1">
      <c r="A787" s="2" t="s">
        <v>2403</v>
      </c>
      <c r="B787" s="2" t="s">
        <v>1545</v>
      </c>
      <c r="C787" s="1" t="s">
        <v>1996</v>
      </c>
      <c r="D787" s="1" t="s">
        <v>1997</v>
      </c>
      <c r="E787" s="1" t="s">
        <v>1997</v>
      </c>
      <c r="F787" s="76" t="s">
        <v>1998</v>
      </c>
      <c r="G787" s="7" t="s">
        <v>36</v>
      </c>
      <c r="H787" s="10">
        <v>1</v>
      </c>
      <c r="I787" s="1">
        <v>151010000</v>
      </c>
      <c r="J787" s="20" t="s">
        <v>1574</v>
      </c>
      <c r="K787" s="1" t="s">
        <v>851</v>
      </c>
      <c r="L787" s="1" t="s">
        <v>2009</v>
      </c>
      <c r="M787" s="1"/>
      <c r="N787" s="1" t="s">
        <v>1890</v>
      </c>
      <c r="O787" s="1" t="s">
        <v>1929</v>
      </c>
      <c r="P787" s="1"/>
      <c r="Q787" s="69" t="s">
        <v>1491</v>
      </c>
      <c r="R787" s="80">
        <v>51</v>
      </c>
      <c r="S787" s="5"/>
      <c r="T787" s="148">
        <v>243079.71</v>
      </c>
      <c r="U787" s="148">
        <v>272249.27520000003</v>
      </c>
      <c r="V787" s="17" t="s">
        <v>41</v>
      </c>
      <c r="W787" s="1">
        <v>2013</v>
      </c>
      <c r="X787" s="77"/>
    </row>
    <row r="788" spans="1:24" ht="114.75" hidden="1">
      <c r="A788" s="2" t="s">
        <v>2404</v>
      </c>
      <c r="B788" s="2" t="s">
        <v>1545</v>
      </c>
      <c r="C788" s="1" t="s">
        <v>1996</v>
      </c>
      <c r="D788" s="1" t="s">
        <v>1997</v>
      </c>
      <c r="E788" s="1" t="s">
        <v>1997</v>
      </c>
      <c r="F788" s="76" t="s">
        <v>1998</v>
      </c>
      <c r="G788" s="7" t="s">
        <v>36</v>
      </c>
      <c r="H788" s="10">
        <v>1</v>
      </c>
      <c r="I788" s="1">
        <v>151010000</v>
      </c>
      <c r="J788" s="20" t="s">
        <v>1574</v>
      </c>
      <c r="K788" s="1" t="s">
        <v>851</v>
      </c>
      <c r="L788" s="28" t="s">
        <v>2010</v>
      </c>
      <c r="M788" s="1"/>
      <c r="N788" s="1" t="s">
        <v>1890</v>
      </c>
      <c r="O788" s="1" t="s">
        <v>1929</v>
      </c>
      <c r="P788" s="1"/>
      <c r="Q788" s="69" t="s">
        <v>1491</v>
      </c>
      <c r="R788" s="80">
        <v>49</v>
      </c>
      <c r="S788" s="5"/>
      <c r="T788" s="148">
        <v>245111.79</v>
      </c>
      <c r="U788" s="148">
        <v>274525.20480000001</v>
      </c>
      <c r="V788" s="17" t="s">
        <v>41</v>
      </c>
      <c r="W788" s="1">
        <v>2013</v>
      </c>
      <c r="X788" s="77"/>
    </row>
    <row r="789" spans="1:24" ht="114.75" hidden="1">
      <c r="A789" s="2" t="s">
        <v>2405</v>
      </c>
      <c r="B789" s="2" t="s">
        <v>1545</v>
      </c>
      <c r="C789" s="1" t="s">
        <v>1996</v>
      </c>
      <c r="D789" s="1" t="s">
        <v>1997</v>
      </c>
      <c r="E789" s="1" t="s">
        <v>1997</v>
      </c>
      <c r="F789" s="3" t="s">
        <v>1998</v>
      </c>
      <c r="G789" s="7" t="s">
        <v>36</v>
      </c>
      <c r="H789" s="10">
        <v>1</v>
      </c>
      <c r="I789" s="70">
        <v>750000000</v>
      </c>
      <c r="J789" s="20" t="s">
        <v>1631</v>
      </c>
      <c r="K789" s="1" t="s">
        <v>68</v>
      </c>
      <c r="L789" s="28" t="s">
        <v>2011</v>
      </c>
      <c r="M789" s="1"/>
      <c r="N789" s="1" t="s">
        <v>1890</v>
      </c>
      <c r="O789" s="1" t="s">
        <v>1929</v>
      </c>
      <c r="P789" s="1"/>
      <c r="Q789" s="69" t="s">
        <v>1491</v>
      </c>
      <c r="R789" s="80">
        <v>108</v>
      </c>
      <c r="S789" s="5"/>
      <c r="T789" s="148">
        <v>457100</v>
      </c>
      <c r="U789" s="148">
        <v>511952.00000000006</v>
      </c>
      <c r="V789" s="17" t="s">
        <v>41</v>
      </c>
      <c r="W789" s="1">
        <v>2013</v>
      </c>
      <c r="X789" s="77"/>
    </row>
    <row r="790" spans="1:24" ht="153" hidden="1">
      <c r="A790" s="2" t="s">
        <v>2406</v>
      </c>
      <c r="B790" s="2" t="s">
        <v>1545</v>
      </c>
      <c r="C790" s="1" t="s">
        <v>1996</v>
      </c>
      <c r="D790" s="1" t="s">
        <v>1997</v>
      </c>
      <c r="E790" s="1" t="s">
        <v>1997</v>
      </c>
      <c r="F790" s="3" t="s">
        <v>1998</v>
      </c>
      <c r="G790" s="7" t="s">
        <v>36</v>
      </c>
      <c r="H790" s="10">
        <v>1</v>
      </c>
      <c r="I790" s="70">
        <v>750000000</v>
      </c>
      <c r="J790" s="20" t="s">
        <v>1631</v>
      </c>
      <c r="K790" s="1" t="s">
        <v>68</v>
      </c>
      <c r="L790" s="28" t="s">
        <v>1979</v>
      </c>
      <c r="M790" s="1"/>
      <c r="N790" s="1" t="s">
        <v>1890</v>
      </c>
      <c r="O790" s="1" t="s">
        <v>1929</v>
      </c>
      <c r="P790" s="1"/>
      <c r="Q790" s="69" t="s">
        <v>1491</v>
      </c>
      <c r="R790" s="80">
        <v>130</v>
      </c>
      <c r="S790" s="5"/>
      <c r="T790" s="148">
        <v>1504200</v>
      </c>
      <c r="U790" s="148">
        <v>1684704.0000000002</v>
      </c>
      <c r="V790" s="17" t="s">
        <v>41</v>
      </c>
      <c r="W790" s="1">
        <v>2013</v>
      </c>
      <c r="X790" s="77"/>
    </row>
    <row r="791" spans="1:24" ht="140.25" hidden="1">
      <c r="A791" s="2" t="s">
        <v>2407</v>
      </c>
      <c r="B791" s="2" t="s">
        <v>1545</v>
      </c>
      <c r="C791" s="1" t="s">
        <v>1996</v>
      </c>
      <c r="D791" s="1" t="s">
        <v>1997</v>
      </c>
      <c r="E791" s="1" t="s">
        <v>1997</v>
      </c>
      <c r="F791" s="3" t="s">
        <v>1998</v>
      </c>
      <c r="G791" s="7" t="s">
        <v>36</v>
      </c>
      <c r="H791" s="10">
        <v>1</v>
      </c>
      <c r="I791" s="70">
        <v>750000000</v>
      </c>
      <c r="J791" s="20" t="s">
        <v>1631</v>
      </c>
      <c r="K791" s="1" t="s">
        <v>68</v>
      </c>
      <c r="L791" s="28" t="s">
        <v>1980</v>
      </c>
      <c r="M791" s="1"/>
      <c r="N791" s="1" t="s">
        <v>1890</v>
      </c>
      <c r="O791" s="1" t="s">
        <v>1929</v>
      </c>
      <c r="P791" s="1"/>
      <c r="Q791" s="69" t="s">
        <v>1491</v>
      </c>
      <c r="R791" s="80">
        <v>81</v>
      </c>
      <c r="S791" s="5"/>
      <c r="T791" s="148">
        <v>523100</v>
      </c>
      <c r="U791" s="148">
        <v>585872</v>
      </c>
      <c r="V791" s="17" t="s">
        <v>41</v>
      </c>
      <c r="W791" s="1">
        <v>2013</v>
      </c>
      <c r="X791" s="77"/>
    </row>
    <row r="792" spans="1:24" ht="114.75" hidden="1">
      <c r="A792" s="2" t="s">
        <v>2408</v>
      </c>
      <c r="B792" s="2" t="s">
        <v>1545</v>
      </c>
      <c r="C792" s="1" t="s">
        <v>1996</v>
      </c>
      <c r="D792" s="1" t="s">
        <v>1997</v>
      </c>
      <c r="E792" s="1" t="s">
        <v>1997</v>
      </c>
      <c r="F792" s="3" t="s">
        <v>1998</v>
      </c>
      <c r="G792" s="7" t="s">
        <v>36</v>
      </c>
      <c r="H792" s="10">
        <v>1</v>
      </c>
      <c r="I792" s="51">
        <v>271010000</v>
      </c>
      <c r="J792" s="212" t="s">
        <v>4287</v>
      </c>
      <c r="K792" s="1" t="s">
        <v>851</v>
      </c>
      <c r="L792" s="1" t="s">
        <v>2012</v>
      </c>
      <c r="M792" s="1"/>
      <c r="N792" s="1" t="s">
        <v>1890</v>
      </c>
      <c r="O792" s="1" t="s">
        <v>1929</v>
      </c>
      <c r="P792" s="1"/>
      <c r="Q792" s="69" t="s">
        <v>1491</v>
      </c>
      <c r="R792" s="126">
        <v>65</v>
      </c>
      <c r="S792" s="5"/>
      <c r="T792" s="148">
        <v>205803</v>
      </c>
      <c r="U792" s="148">
        <v>230499.36000000002</v>
      </c>
      <c r="V792" s="17" t="s">
        <v>41</v>
      </c>
      <c r="W792" s="1">
        <v>2013</v>
      </c>
      <c r="X792" s="77"/>
    </row>
    <row r="793" spans="1:24" ht="114.75" hidden="1">
      <c r="A793" s="2" t="s">
        <v>2409</v>
      </c>
      <c r="B793" s="2" t="s">
        <v>1545</v>
      </c>
      <c r="C793" s="1" t="s">
        <v>1996</v>
      </c>
      <c r="D793" s="1" t="s">
        <v>1997</v>
      </c>
      <c r="E793" s="1" t="s">
        <v>1997</v>
      </c>
      <c r="F793" s="3" t="s">
        <v>1998</v>
      </c>
      <c r="G793" s="7" t="s">
        <v>36</v>
      </c>
      <c r="H793" s="10">
        <v>1</v>
      </c>
      <c r="I793" s="51">
        <v>271010000</v>
      </c>
      <c r="J793" s="212" t="s">
        <v>4287</v>
      </c>
      <c r="K793" s="1" t="s">
        <v>851</v>
      </c>
      <c r="L793" s="1" t="s">
        <v>2013</v>
      </c>
      <c r="M793" s="1"/>
      <c r="N793" s="1" t="s">
        <v>1890</v>
      </c>
      <c r="O793" s="1" t="s">
        <v>1929</v>
      </c>
      <c r="P793" s="1"/>
      <c r="Q793" s="69" t="s">
        <v>1491</v>
      </c>
      <c r="R793" s="126">
        <v>6</v>
      </c>
      <c r="S793" s="5"/>
      <c r="T793" s="148">
        <v>61428.57</v>
      </c>
      <c r="U793" s="148">
        <v>68799.998400000011</v>
      </c>
      <c r="V793" s="17" t="s">
        <v>41</v>
      </c>
      <c r="W793" s="1">
        <v>2013</v>
      </c>
      <c r="X793" s="77"/>
    </row>
    <row r="794" spans="1:24" ht="114.75" hidden="1">
      <c r="A794" s="2" t="s">
        <v>2410</v>
      </c>
      <c r="B794" s="2" t="s">
        <v>1545</v>
      </c>
      <c r="C794" s="1" t="s">
        <v>1996</v>
      </c>
      <c r="D794" s="1" t="s">
        <v>1997</v>
      </c>
      <c r="E794" s="1" t="s">
        <v>1997</v>
      </c>
      <c r="F794" s="3" t="s">
        <v>1998</v>
      </c>
      <c r="G794" s="7" t="s">
        <v>36</v>
      </c>
      <c r="H794" s="10">
        <v>1</v>
      </c>
      <c r="I794" s="70">
        <v>311010000</v>
      </c>
      <c r="J794" s="1" t="s">
        <v>1088</v>
      </c>
      <c r="K794" s="1" t="s">
        <v>851</v>
      </c>
      <c r="L794" s="28" t="s">
        <v>2014</v>
      </c>
      <c r="M794" s="1"/>
      <c r="N794" s="1" t="s">
        <v>1890</v>
      </c>
      <c r="O794" s="1" t="s">
        <v>1929</v>
      </c>
      <c r="P794" s="1"/>
      <c r="Q794" s="69" t="s">
        <v>1491</v>
      </c>
      <c r="R794" s="126">
        <v>26</v>
      </c>
      <c r="S794" s="5"/>
      <c r="T794" s="148">
        <v>241170</v>
      </c>
      <c r="U794" s="148">
        <v>270110.40000000002</v>
      </c>
      <c r="V794" s="17" t="s">
        <v>41</v>
      </c>
      <c r="W794" s="1">
        <v>2013</v>
      </c>
      <c r="X794" s="77"/>
    </row>
    <row r="795" spans="1:24" ht="114.75" hidden="1">
      <c r="A795" s="2" t="s">
        <v>2411</v>
      </c>
      <c r="B795" s="2" t="s">
        <v>1545</v>
      </c>
      <c r="C795" s="1" t="s">
        <v>1996</v>
      </c>
      <c r="D795" s="1" t="s">
        <v>1997</v>
      </c>
      <c r="E795" s="1" t="s">
        <v>1997</v>
      </c>
      <c r="F795" s="3" t="s">
        <v>1998</v>
      </c>
      <c r="G795" s="7" t="s">
        <v>36</v>
      </c>
      <c r="H795" s="10">
        <v>1</v>
      </c>
      <c r="I795" s="70">
        <v>471010000</v>
      </c>
      <c r="J795" s="1" t="s">
        <v>1054</v>
      </c>
      <c r="K795" s="1" t="s">
        <v>851</v>
      </c>
      <c r="L795" s="1" t="s">
        <v>1981</v>
      </c>
      <c r="M795" s="1"/>
      <c r="N795" s="1" t="s">
        <v>1890</v>
      </c>
      <c r="O795" s="1" t="s">
        <v>1929</v>
      </c>
      <c r="P795" s="1"/>
      <c r="Q795" s="69" t="s">
        <v>1491</v>
      </c>
      <c r="R795" s="100">
        <v>22</v>
      </c>
      <c r="S795" s="5"/>
      <c r="T795" s="148">
        <v>75000</v>
      </c>
      <c r="U795" s="148">
        <v>84000.000000000015</v>
      </c>
      <c r="V795" s="17" t="s">
        <v>41</v>
      </c>
      <c r="W795" s="1">
        <v>2013</v>
      </c>
      <c r="X795" s="77"/>
    </row>
    <row r="796" spans="1:24" ht="114.75" hidden="1">
      <c r="A796" s="2" t="s">
        <v>2412</v>
      </c>
      <c r="B796" s="2" t="s">
        <v>1545</v>
      </c>
      <c r="C796" s="1" t="s">
        <v>1996</v>
      </c>
      <c r="D796" s="1" t="s">
        <v>1997</v>
      </c>
      <c r="E796" s="1" t="s">
        <v>1997</v>
      </c>
      <c r="F796" s="3" t="s">
        <v>1998</v>
      </c>
      <c r="G796" s="7" t="s">
        <v>36</v>
      </c>
      <c r="H796" s="10">
        <v>1</v>
      </c>
      <c r="I796" s="70">
        <v>471010000</v>
      </c>
      <c r="J796" s="1" t="s">
        <v>1054</v>
      </c>
      <c r="K796" s="1" t="s">
        <v>851</v>
      </c>
      <c r="L796" s="1" t="s">
        <v>1982</v>
      </c>
      <c r="M796" s="1"/>
      <c r="N796" s="1" t="s">
        <v>1890</v>
      </c>
      <c r="O796" s="1" t="s">
        <v>1929</v>
      </c>
      <c r="P796" s="1"/>
      <c r="Q796" s="69" t="s">
        <v>1491</v>
      </c>
      <c r="R796" s="100">
        <v>34</v>
      </c>
      <c r="S796" s="5"/>
      <c r="T796" s="148">
        <v>342550</v>
      </c>
      <c r="U796" s="148">
        <v>383656.00000000006</v>
      </c>
      <c r="V796" s="17" t="s">
        <v>41</v>
      </c>
      <c r="W796" s="1">
        <v>2013</v>
      </c>
      <c r="X796" s="77"/>
    </row>
    <row r="797" spans="1:24" ht="114.75" hidden="1">
      <c r="A797" s="2" t="s">
        <v>2413</v>
      </c>
      <c r="B797" s="2" t="s">
        <v>1545</v>
      </c>
      <c r="C797" s="1" t="s">
        <v>1996</v>
      </c>
      <c r="D797" s="1" t="s">
        <v>1997</v>
      </c>
      <c r="E797" s="1" t="s">
        <v>1997</v>
      </c>
      <c r="F797" s="3" t="s">
        <v>1998</v>
      </c>
      <c r="G797" s="7" t="s">
        <v>36</v>
      </c>
      <c r="H797" s="10">
        <v>1</v>
      </c>
      <c r="I797" s="70">
        <v>471010000</v>
      </c>
      <c r="J797" s="1" t="s">
        <v>1054</v>
      </c>
      <c r="K797" s="1" t="s">
        <v>851</v>
      </c>
      <c r="L797" s="1" t="s">
        <v>1983</v>
      </c>
      <c r="M797" s="1"/>
      <c r="N797" s="1" t="s">
        <v>1890</v>
      </c>
      <c r="O797" s="1" t="s">
        <v>1929</v>
      </c>
      <c r="P797" s="1"/>
      <c r="Q797" s="69" t="s">
        <v>1491</v>
      </c>
      <c r="R797" s="100">
        <v>25</v>
      </c>
      <c r="S797" s="5"/>
      <c r="T797" s="148">
        <v>429950</v>
      </c>
      <c r="U797" s="148">
        <v>481544.00000000006</v>
      </c>
      <c r="V797" s="17" t="s">
        <v>41</v>
      </c>
      <c r="W797" s="1">
        <v>2013</v>
      </c>
      <c r="X797" s="77"/>
    </row>
    <row r="798" spans="1:24" ht="114.75" hidden="1">
      <c r="A798" s="2" t="s">
        <v>2414</v>
      </c>
      <c r="B798" s="2" t="s">
        <v>1545</v>
      </c>
      <c r="C798" s="1" t="s">
        <v>1996</v>
      </c>
      <c r="D798" s="1" t="s">
        <v>1997</v>
      </c>
      <c r="E798" s="1" t="s">
        <v>1997</v>
      </c>
      <c r="F798" s="3" t="s">
        <v>1998</v>
      </c>
      <c r="G798" s="7" t="s">
        <v>36</v>
      </c>
      <c r="H798" s="10">
        <v>1</v>
      </c>
      <c r="I798" s="70">
        <v>750000000</v>
      </c>
      <c r="J798" s="20" t="s">
        <v>1631</v>
      </c>
      <c r="K798" s="1" t="s">
        <v>851</v>
      </c>
      <c r="L798" s="1" t="s">
        <v>2015</v>
      </c>
      <c r="M798" s="1"/>
      <c r="N798" s="1" t="s">
        <v>1890</v>
      </c>
      <c r="O798" s="1" t="s">
        <v>1929</v>
      </c>
      <c r="P798" s="1"/>
      <c r="Q798" s="69" t="s">
        <v>1491</v>
      </c>
      <c r="R798" s="80">
        <v>92</v>
      </c>
      <c r="S798" s="5"/>
      <c r="T798" s="148">
        <v>246400</v>
      </c>
      <c r="U798" s="148">
        <v>275968</v>
      </c>
      <c r="V798" s="17" t="s">
        <v>41</v>
      </c>
      <c r="W798" s="1">
        <v>2013</v>
      </c>
      <c r="X798" s="77"/>
    </row>
    <row r="799" spans="1:24" ht="127.5" hidden="1">
      <c r="A799" s="2" t="s">
        <v>2415</v>
      </c>
      <c r="B799" s="2" t="s">
        <v>1545</v>
      </c>
      <c r="C799" s="1" t="s">
        <v>1996</v>
      </c>
      <c r="D799" s="1" t="s">
        <v>1997</v>
      </c>
      <c r="E799" s="1" t="s">
        <v>1997</v>
      </c>
      <c r="F799" s="3" t="s">
        <v>1998</v>
      </c>
      <c r="G799" s="7" t="s">
        <v>36</v>
      </c>
      <c r="H799" s="10">
        <v>1</v>
      </c>
      <c r="I799" s="70">
        <v>750000000</v>
      </c>
      <c r="J799" s="20" t="s">
        <v>1631</v>
      </c>
      <c r="K799" s="1" t="s">
        <v>1104</v>
      </c>
      <c r="L799" s="1" t="s">
        <v>2016</v>
      </c>
      <c r="M799" s="1"/>
      <c r="N799" s="1" t="s">
        <v>1890</v>
      </c>
      <c r="O799" s="1" t="s">
        <v>1929</v>
      </c>
      <c r="P799" s="1"/>
      <c r="Q799" s="69" t="s">
        <v>1491</v>
      </c>
      <c r="R799" s="80">
        <v>30</v>
      </c>
      <c r="S799" s="5"/>
      <c r="T799" s="148">
        <v>78000</v>
      </c>
      <c r="U799" s="148">
        <v>87360.000000000015</v>
      </c>
      <c r="V799" s="17" t="s">
        <v>41</v>
      </c>
      <c r="W799" s="1">
        <v>2013</v>
      </c>
      <c r="X799" s="77"/>
    </row>
    <row r="800" spans="1:24" ht="114.75" hidden="1">
      <c r="A800" s="2" t="s">
        <v>2416</v>
      </c>
      <c r="B800" s="2" t="s">
        <v>1545</v>
      </c>
      <c r="C800" s="1" t="s">
        <v>1996</v>
      </c>
      <c r="D800" s="1" t="s">
        <v>1997</v>
      </c>
      <c r="E800" s="1" t="s">
        <v>1997</v>
      </c>
      <c r="F800" s="3" t="s">
        <v>1998</v>
      </c>
      <c r="G800" s="7" t="s">
        <v>36</v>
      </c>
      <c r="H800" s="10">
        <v>1</v>
      </c>
      <c r="I800" s="70">
        <v>750000000</v>
      </c>
      <c r="J800" s="20" t="s">
        <v>1631</v>
      </c>
      <c r="K800" s="1" t="s">
        <v>1104</v>
      </c>
      <c r="L800" s="1" t="s">
        <v>2017</v>
      </c>
      <c r="M800" s="1"/>
      <c r="N800" s="1" t="s">
        <v>1890</v>
      </c>
      <c r="O800" s="1" t="s">
        <v>1929</v>
      </c>
      <c r="P800" s="1"/>
      <c r="Q800" s="69" t="s">
        <v>1491</v>
      </c>
      <c r="R800" s="80">
        <v>30</v>
      </c>
      <c r="S800" s="5"/>
      <c r="T800" s="148">
        <v>78000</v>
      </c>
      <c r="U800" s="148">
        <v>87360.000000000015</v>
      </c>
      <c r="V800" s="17" t="s">
        <v>41</v>
      </c>
      <c r="W800" s="1">
        <v>2013</v>
      </c>
      <c r="X800" s="77"/>
    </row>
    <row r="801" spans="1:24" ht="114.75" hidden="1">
      <c r="A801" s="2" t="s">
        <v>2417</v>
      </c>
      <c r="B801" s="2" t="s">
        <v>1545</v>
      </c>
      <c r="C801" s="1" t="s">
        <v>1996</v>
      </c>
      <c r="D801" s="1" t="s">
        <v>1997</v>
      </c>
      <c r="E801" s="1" t="s">
        <v>1997</v>
      </c>
      <c r="F801" s="3" t="s">
        <v>1998</v>
      </c>
      <c r="G801" s="7" t="s">
        <v>36</v>
      </c>
      <c r="H801" s="10">
        <v>1</v>
      </c>
      <c r="I801" s="1">
        <v>511010000</v>
      </c>
      <c r="J801" s="9" t="s">
        <v>655</v>
      </c>
      <c r="K801" s="1" t="s">
        <v>564</v>
      </c>
      <c r="L801" s="3" t="s">
        <v>1955</v>
      </c>
      <c r="M801" s="1"/>
      <c r="N801" s="1" t="s">
        <v>1890</v>
      </c>
      <c r="O801" s="1" t="s">
        <v>1929</v>
      </c>
      <c r="P801" s="1"/>
      <c r="Q801" s="69" t="s">
        <v>1491</v>
      </c>
      <c r="R801" s="80">
        <v>84</v>
      </c>
      <c r="S801" s="5"/>
      <c r="T801" s="148">
        <v>226800</v>
      </c>
      <c r="U801" s="148">
        <v>254016.00000000003</v>
      </c>
      <c r="V801" s="17" t="s">
        <v>41</v>
      </c>
      <c r="W801" s="1">
        <v>2013</v>
      </c>
      <c r="X801" s="77"/>
    </row>
    <row r="802" spans="1:24" ht="270" hidden="1" customHeight="1">
      <c r="A802" s="2" t="s">
        <v>2418</v>
      </c>
      <c r="B802" s="2" t="s">
        <v>1545</v>
      </c>
      <c r="C802" s="1" t="s">
        <v>1996</v>
      </c>
      <c r="D802" s="1" t="s">
        <v>1997</v>
      </c>
      <c r="E802" s="1" t="s">
        <v>1997</v>
      </c>
      <c r="F802" s="3" t="s">
        <v>1998</v>
      </c>
      <c r="G802" s="7" t="s">
        <v>36</v>
      </c>
      <c r="H802" s="10">
        <v>1</v>
      </c>
      <c r="I802" s="7">
        <v>231010000</v>
      </c>
      <c r="J802" s="385" t="s">
        <v>3259</v>
      </c>
      <c r="K802" s="1" t="s">
        <v>564</v>
      </c>
      <c r="L802" s="1" t="s">
        <v>2018</v>
      </c>
      <c r="M802" s="1"/>
      <c r="N802" s="1" t="s">
        <v>1890</v>
      </c>
      <c r="O802" s="1" t="s">
        <v>1929</v>
      </c>
      <c r="P802" s="1"/>
      <c r="Q802" s="69" t="s">
        <v>1491</v>
      </c>
      <c r="R802" s="80">
        <v>13</v>
      </c>
      <c r="S802" s="5"/>
      <c r="T802" s="148">
        <v>77421.78</v>
      </c>
      <c r="U802" s="148">
        <v>86712.39360000001</v>
      </c>
      <c r="V802" s="17" t="s">
        <v>41</v>
      </c>
      <c r="W802" s="1">
        <v>2013</v>
      </c>
      <c r="X802" s="77"/>
    </row>
    <row r="803" spans="1:24" ht="114.75" hidden="1">
      <c r="A803" s="2" t="s">
        <v>2419</v>
      </c>
      <c r="B803" s="2" t="s">
        <v>1545</v>
      </c>
      <c r="C803" s="1" t="s">
        <v>1996</v>
      </c>
      <c r="D803" s="1" t="s">
        <v>1997</v>
      </c>
      <c r="E803" s="1" t="s">
        <v>1997</v>
      </c>
      <c r="F803" s="3" t="s">
        <v>1998</v>
      </c>
      <c r="G803" s="7" t="s">
        <v>36</v>
      </c>
      <c r="H803" s="10">
        <v>1</v>
      </c>
      <c r="I803" s="7">
        <v>231010000</v>
      </c>
      <c r="J803" s="385" t="s">
        <v>3259</v>
      </c>
      <c r="K803" s="1" t="s">
        <v>564</v>
      </c>
      <c r="L803" s="1" t="s">
        <v>4778</v>
      </c>
      <c r="M803" s="1"/>
      <c r="N803" s="1" t="s">
        <v>1890</v>
      </c>
      <c r="O803" s="1" t="s">
        <v>1929</v>
      </c>
      <c r="P803" s="1"/>
      <c r="Q803" s="69" t="s">
        <v>1491</v>
      </c>
      <c r="R803" s="80">
        <v>40</v>
      </c>
      <c r="S803" s="5"/>
      <c r="T803" s="148">
        <v>129307.16</v>
      </c>
      <c r="U803" s="148">
        <v>144824.01920000001</v>
      </c>
      <c r="V803" s="17" t="s">
        <v>41</v>
      </c>
      <c r="W803" s="1">
        <v>2013</v>
      </c>
      <c r="X803" s="102"/>
    </row>
    <row r="804" spans="1:24" ht="178.5" hidden="1">
      <c r="A804" s="2" t="s">
        <v>2420</v>
      </c>
      <c r="B804" s="2" t="s">
        <v>1545</v>
      </c>
      <c r="C804" s="1" t="s">
        <v>2019</v>
      </c>
      <c r="D804" s="1" t="s">
        <v>2020</v>
      </c>
      <c r="E804" s="1" t="s">
        <v>2021</v>
      </c>
      <c r="F804" s="1" t="s">
        <v>2021</v>
      </c>
      <c r="G804" s="7" t="s">
        <v>67</v>
      </c>
      <c r="H804" s="10">
        <v>1</v>
      </c>
      <c r="I804" s="1">
        <v>271010000</v>
      </c>
      <c r="J804" s="1" t="s">
        <v>1070</v>
      </c>
      <c r="K804" s="1" t="s">
        <v>1024</v>
      </c>
      <c r="L804" s="1" t="s">
        <v>1999</v>
      </c>
      <c r="M804" s="1"/>
      <c r="N804" s="1" t="s">
        <v>1890</v>
      </c>
      <c r="O804" s="1" t="s">
        <v>1878</v>
      </c>
      <c r="P804" s="1"/>
      <c r="Q804" s="7" t="s">
        <v>40</v>
      </c>
      <c r="R804" s="80">
        <v>3</v>
      </c>
      <c r="S804" s="5"/>
      <c r="T804" s="148">
        <v>2445256</v>
      </c>
      <c r="U804" s="148">
        <v>2738687</v>
      </c>
      <c r="V804" s="17" t="s">
        <v>41</v>
      </c>
      <c r="W804" s="1">
        <v>2013</v>
      </c>
      <c r="X804" s="102"/>
    </row>
    <row r="805" spans="1:24" ht="178.5" hidden="1">
      <c r="A805" s="2" t="s">
        <v>2421</v>
      </c>
      <c r="B805" s="2" t="s">
        <v>1545</v>
      </c>
      <c r="C805" s="1" t="s">
        <v>2019</v>
      </c>
      <c r="D805" s="1" t="s">
        <v>2020</v>
      </c>
      <c r="E805" s="1" t="s">
        <v>2021</v>
      </c>
      <c r="F805" s="1" t="s">
        <v>2021</v>
      </c>
      <c r="G805" s="1" t="s">
        <v>67</v>
      </c>
      <c r="H805" s="10">
        <v>1</v>
      </c>
      <c r="I805" s="1">
        <v>271010000</v>
      </c>
      <c r="J805" s="1" t="s">
        <v>1070</v>
      </c>
      <c r="K805" s="1" t="s">
        <v>1024</v>
      </c>
      <c r="L805" s="1" t="s">
        <v>2000</v>
      </c>
      <c r="M805" s="1"/>
      <c r="N805" s="1" t="s">
        <v>1890</v>
      </c>
      <c r="O805" s="1" t="s">
        <v>1878</v>
      </c>
      <c r="P805" s="1"/>
      <c r="Q805" s="7" t="s">
        <v>40</v>
      </c>
      <c r="R805" s="80">
        <v>3</v>
      </c>
      <c r="S805" s="17"/>
      <c r="T805" s="148">
        <v>877898</v>
      </c>
      <c r="U805" s="148">
        <v>983245.76000000013</v>
      </c>
      <c r="V805" s="17" t="s">
        <v>41</v>
      </c>
      <c r="W805" s="1">
        <v>2013</v>
      </c>
      <c r="X805" s="102"/>
    </row>
    <row r="806" spans="1:24" ht="178.5" hidden="1">
      <c r="A806" s="2" t="s">
        <v>2422</v>
      </c>
      <c r="B806" s="2" t="s">
        <v>1545</v>
      </c>
      <c r="C806" s="1" t="s">
        <v>2019</v>
      </c>
      <c r="D806" s="1" t="s">
        <v>2020</v>
      </c>
      <c r="E806" s="1" t="s">
        <v>2021</v>
      </c>
      <c r="F806" s="1" t="s">
        <v>2021</v>
      </c>
      <c r="G806" s="1" t="s">
        <v>67</v>
      </c>
      <c r="H806" s="10">
        <v>1</v>
      </c>
      <c r="I806" s="1">
        <v>271010000</v>
      </c>
      <c r="J806" s="1" t="s">
        <v>1070</v>
      </c>
      <c r="K806" s="1" t="s">
        <v>1024</v>
      </c>
      <c r="L806" s="1" t="s">
        <v>2022</v>
      </c>
      <c r="M806" s="1"/>
      <c r="N806" s="1" t="s">
        <v>1890</v>
      </c>
      <c r="O806" s="1" t="s">
        <v>1878</v>
      </c>
      <c r="P806" s="1"/>
      <c r="Q806" s="7" t="s">
        <v>40</v>
      </c>
      <c r="R806" s="17">
        <v>3</v>
      </c>
      <c r="S806" s="17"/>
      <c r="T806" s="148">
        <v>358820</v>
      </c>
      <c r="U806" s="148">
        <v>401878.4</v>
      </c>
      <c r="V806" s="17" t="s">
        <v>41</v>
      </c>
      <c r="W806" s="1">
        <v>2013</v>
      </c>
      <c r="X806" s="77"/>
    </row>
    <row r="807" spans="1:24" ht="178.5" hidden="1">
      <c r="A807" s="2" t="s">
        <v>2423</v>
      </c>
      <c r="B807" s="2" t="s">
        <v>1545</v>
      </c>
      <c r="C807" s="1" t="s">
        <v>2019</v>
      </c>
      <c r="D807" s="1" t="s">
        <v>2020</v>
      </c>
      <c r="E807" s="1" t="s">
        <v>2021</v>
      </c>
      <c r="F807" s="1" t="s">
        <v>2021</v>
      </c>
      <c r="G807" s="1" t="s">
        <v>67</v>
      </c>
      <c r="H807" s="10">
        <v>1</v>
      </c>
      <c r="I807" s="1">
        <v>511010000</v>
      </c>
      <c r="J807" s="9" t="s">
        <v>655</v>
      </c>
      <c r="K807" s="1" t="s">
        <v>1024</v>
      </c>
      <c r="L807" s="28" t="s">
        <v>2023</v>
      </c>
      <c r="M807" s="1"/>
      <c r="N807" s="1" t="s">
        <v>1890</v>
      </c>
      <c r="O807" s="1" t="s">
        <v>1878</v>
      </c>
      <c r="P807" s="1"/>
      <c r="Q807" s="7" t="s">
        <v>40</v>
      </c>
      <c r="R807" s="17">
        <v>1</v>
      </c>
      <c r="S807" s="17"/>
      <c r="T807" s="148">
        <v>450000</v>
      </c>
      <c r="U807" s="148">
        <v>504000.00000000006</v>
      </c>
      <c r="V807" s="17" t="s">
        <v>41</v>
      </c>
      <c r="W807" s="1">
        <v>2013</v>
      </c>
      <c r="X807" s="77"/>
    </row>
    <row r="808" spans="1:24" ht="114.75" hidden="1">
      <c r="A808" s="2" t="s">
        <v>2424</v>
      </c>
      <c r="B808" s="2" t="s">
        <v>1545</v>
      </c>
      <c r="C808" s="1" t="s">
        <v>2024</v>
      </c>
      <c r="D808" s="1" t="s">
        <v>2025</v>
      </c>
      <c r="E808" s="1" t="s">
        <v>2025</v>
      </c>
      <c r="F808" s="79" t="s">
        <v>2026</v>
      </c>
      <c r="G808" s="1" t="s">
        <v>67</v>
      </c>
      <c r="H808" s="10">
        <v>1</v>
      </c>
      <c r="I808" s="1">
        <v>231010000</v>
      </c>
      <c r="J808" s="1" t="s">
        <v>3260</v>
      </c>
      <c r="K808" s="1" t="s">
        <v>1024</v>
      </c>
      <c r="L808" s="72" t="s">
        <v>2027</v>
      </c>
      <c r="M808" s="1"/>
      <c r="N808" s="1" t="s">
        <v>1890</v>
      </c>
      <c r="O808" s="1" t="s">
        <v>1878</v>
      </c>
      <c r="P808" s="1"/>
      <c r="Q808" s="7" t="s">
        <v>32</v>
      </c>
      <c r="R808" s="17">
        <v>1</v>
      </c>
      <c r="S808" s="17"/>
      <c r="T808" s="148">
        <v>2500000</v>
      </c>
      <c r="U808" s="148" t="s">
        <v>1004</v>
      </c>
      <c r="V808" s="17" t="s">
        <v>41</v>
      </c>
      <c r="W808" s="1">
        <v>2013</v>
      </c>
      <c r="X808" s="77"/>
    </row>
    <row r="809" spans="1:24" ht="242.25" hidden="1">
      <c r="A809" s="2" t="s">
        <v>2425</v>
      </c>
      <c r="B809" s="2" t="s">
        <v>1545</v>
      </c>
      <c r="C809" s="1" t="s">
        <v>2028</v>
      </c>
      <c r="D809" s="1" t="s">
        <v>2029</v>
      </c>
      <c r="E809" s="1" t="s">
        <v>2030</v>
      </c>
      <c r="F809" s="1" t="s">
        <v>2031</v>
      </c>
      <c r="G809" s="1" t="s">
        <v>29</v>
      </c>
      <c r="H809" s="10">
        <v>1</v>
      </c>
      <c r="I809" s="1">
        <v>151010000</v>
      </c>
      <c r="J809" s="20" t="s">
        <v>1574</v>
      </c>
      <c r="K809" s="1" t="s">
        <v>564</v>
      </c>
      <c r="L809" s="28" t="s">
        <v>3713</v>
      </c>
      <c r="M809" s="1"/>
      <c r="N809" s="1" t="s">
        <v>1890</v>
      </c>
      <c r="O809" s="1" t="s">
        <v>1878</v>
      </c>
      <c r="P809" s="1"/>
      <c r="Q809" s="70" t="s">
        <v>1098</v>
      </c>
      <c r="R809" s="17">
        <v>56</v>
      </c>
      <c r="S809" s="17"/>
      <c r="T809" s="148">
        <v>1430800</v>
      </c>
      <c r="U809" s="148" t="s">
        <v>1004</v>
      </c>
      <c r="V809" s="17" t="s">
        <v>41</v>
      </c>
      <c r="W809" s="1">
        <v>2013</v>
      </c>
      <c r="X809" s="77"/>
    </row>
    <row r="810" spans="1:24" ht="114.75" hidden="1">
      <c r="A810" s="2" t="s">
        <v>2426</v>
      </c>
      <c r="B810" s="2" t="s">
        <v>1545</v>
      </c>
      <c r="C810" s="1" t="s">
        <v>2032</v>
      </c>
      <c r="D810" s="1" t="s">
        <v>2033</v>
      </c>
      <c r="E810" s="1" t="s">
        <v>2034</v>
      </c>
      <c r="F810" s="3" t="s">
        <v>2035</v>
      </c>
      <c r="G810" s="7" t="s">
        <v>29</v>
      </c>
      <c r="H810" s="10">
        <v>1</v>
      </c>
      <c r="I810" s="51">
        <v>271010000</v>
      </c>
      <c r="J810" s="212" t="s">
        <v>4287</v>
      </c>
      <c r="K810" s="1" t="s">
        <v>1024</v>
      </c>
      <c r="L810" s="1" t="s">
        <v>1994</v>
      </c>
      <c r="M810" s="1"/>
      <c r="N810" s="1" t="s">
        <v>1890</v>
      </c>
      <c r="O810" s="1" t="s">
        <v>1878</v>
      </c>
      <c r="P810" s="1"/>
      <c r="Q810" s="70" t="s">
        <v>1098</v>
      </c>
      <c r="R810" s="17">
        <v>26</v>
      </c>
      <c r="S810" s="17"/>
      <c r="T810" s="148">
        <v>263482</v>
      </c>
      <c r="U810" s="148">
        <v>295100</v>
      </c>
      <c r="V810" s="17" t="s">
        <v>41</v>
      </c>
      <c r="W810" s="1">
        <v>2013</v>
      </c>
      <c r="X810" s="77"/>
    </row>
    <row r="811" spans="1:24" ht="114.75" hidden="1">
      <c r="A811" s="2" t="s">
        <v>2427</v>
      </c>
      <c r="B811" s="2" t="s">
        <v>1545</v>
      </c>
      <c r="C811" s="127" t="s">
        <v>2036</v>
      </c>
      <c r="D811" s="128" t="s">
        <v>2037</v>
      </c>
      <c r="E811" s="128" t="s">
        <v>2038</v>
      </c>
      <c r="F811" s="128" t="s">
        <v>2038</v>
      </c>
      <c r="G811" s="7" t="s">
        <v>67</v>
      </c>
      <c r="H811" s="10">
        <v>1</v>
      </c>
      <c r="I811" s="1">
        <v>151010000</v>
      </c>
      <c r="J811" s="20" t="s">
        <v>1574</v>
      </c>
      <c r="K811" s="1" t="s">
        <v>564</v>
      </c>
      <c r="L811" s="28" t="s">
        <v>1943</v>
      </c>
      <c r="M811" s="1"/>
      <c r="N811" s="1" t="s">
        <v>1890</v>
      </c>
      <c r="O811" s="1" t="s">
        <v>1878</v>
      </c>
      <c r="P811" s="1"/>
      <c r="Q811" s="7" t="s">
        <v>40</v>
      </c>
      <c r="R811" s="17">
        <v>1</v>
      </c>
      <c r="S811" s="17"/>
      <c r="T811" s="148">
        <v>33600</v>
      </c>
      <c r="U811" s="148">
        <v>37632</v>
      </c>
      <c r="V811" s="17" t="s">
        <v>41</v>
      </c>
      <c r="W811" s="1">
        <v>2013</v>
      </c>
      <c r="X811" s="77"/>
    </row>
    <row r="812" spans="1:24" ht="114.75" hidden="1">
      <c r="A812" s="2" t="s">
        <v>2428</v>
      </c>
      <c r="B812" s="2" t="s">
        <v>1545</v>
      </c>
      <c r="C812" s="127" t="s">
        <v>2036</v>
      </c>
      <c r="D812" s="128" t="s">
        <v>2037</v>
      </c>
      <c r="E812" s="128" t="s">
        <v>2038</v>
      </c>
      <c r="F812" s="128" t="s">
        <v>2038</v>
      </c>
      <c r="G812" s="7" t="s">
        <v>67</v>
      </c>
      <c r="H812" s="10">
        <v>1</v>
      </c>
      <c r="I812" s="1">
        <v>151010000</v>
      </c>
      <c r="J812" s="20" t="s">
        <v>1574</v>
      </c>
      <c r="K812" s="1" t="s">
        <v>564</v>
      </c>
      <c r="L812" s="28" t="s">
        <v>1905</v>
      </c>
      <c r="M812" s="1"/>
      <c r="N812" s="1" t="s">
        <v>1890</v>
      </c>
      <c r="O812" s="1" t="s">
        <v>1878</v>
      </c>
      <c r="P812" s="1"/>
      <c r="Q812" s="7" t="s">
        <v>40</v>
      </c>
      <c r="R812" s="17">
        <v>1</v>
      </c>
      <c r="S812" s="17"/>
      <c r="T812" s="148">
        <v>147200</v>
      </c>
      <c r="U812" s="148">
        <v>164864.00000000003</v>
      </c>
      <c r="V812" s="17" t="s">
        <v>41</v>
      </c>
      <c r="W812" s="1">
        <v>2013</v>
      </c>
      <c r="X812" s="77"/>
    </row>
    <row r="813" spans="1:24" ht="165.75" hidden="1">
      <c r="A813" s="2" t="s">
        <v>2429</v>
      </c>
      <c r="B813" s="2" t="s">
        <v>1545</v>
      </c>
      <c r="C813" s="127" t="s">
        <v>2036</v>
      </c>
      <c r="D813" s="128" t="s">
        <v>2037</v>
      </c>
      <c r="E813" s="128" t="s">
        <v>2038</v>
      </c>
      <c r="F813" s="128" t="s">
        <v>2038</v>
      </c>
      <c r="G813" s="7" t="s">
        <v>67</v>
      </c>
      <c r="H813" s="10">
        <v>1</v>
      </c>
      <c r="I813" s="1">
        <v>151010000</v>
      </c>
      <c r="J813" s="20" t="s">
        <v>1574</v>
      </c>
      <c r="K813" s="1" t="s">
        <v>564</v>
      </c>
      <c r="L813" s="28" t="s">
        <v>1906</v>
      </c>
      <c r="M813" s="1"/>
      <c r="N813" s="1" t="s">
        <v>1890</v>
      </c>
      <c r="O813" s="1" t="s">
        <v>1878</v>
      </c>
      <c r="P813" s="1"/>
      <c r="Q813" s="7" t="s">
        <v>40</v>
      </c>
      <c r="R813" s="17">
        <v>1</v>
      </c>
      <c r="S813" s="17"/>
      <c r="T813" s="148">
        <v>84000</v>
      </c>
      <c r="U813" s="148">
        <v>94080.000000000015</v>
      </c>
      <c r="V813" s="17" t="s">
        <v>41</v>
      </c>
      <c r="W813" s="1">
        <v>2013</v>
      </c>
      <c r="X813" s="77"/>
    </row>
    <row r="814" spans="1:24" ht="114.75" hidden="1">
      <c r="A814" s="2" t="s">
        <v>2430</v>
      </c>
      <c r="B814" s="2" t="s">
        <v>1545</v>
      </c>
      <c r="C814" s="127" t="s">
        <v>2036</v>
      </c>
      <c r="D814" s="128" t="s">
        <v>2037</v>
      </c>
      <c r="E814" s="128" t="s">
        <v>2038</v>
      </c>
      <c r="F814" s="128" t="s">
        <v>2038</v>
      </c>
      <c r="G814" s="7" t="s">
        <v>67</v>
      </c>
      <c r="H814" s="10">
        <v>1</v>
      </c>
      <c r="I814" s="1">
        <v>151010000</v>
      </c>
      <c r="J814" s="20" t="s">
        <v>1574</v>
      </c>
      <c r="K814" s="1" t="s">
        <v>564</v>
      </c>
      <c r="L814" s="28" t="s">
        <v>1944</v>
      </c>
      <c r="M814" s="1"/>
      <c r="N814" s="1" t="s">
        <v>1890</v>
      </c>
      <c r="O814" s="1" t="s">
        <v>1878</v>
      </c>
      <c r="P814" s="1"/>
      <c r="Q814" s="7" t="s">
        <v>40</v>
      </c>
      <c r="R814" s="17">
        <v>1</v>
      </c>
      <c r="S814" s="17"/>
      <c r="T814" s="148">
        <v>118400</v>
      </c>
      <c r="U814" s="148">
        <v>132608</v>
      </c>
      <c r="V814" s="17" t="s">
        <v>41</v>
      </c>
      <c r="W814" s="1">
        <v>2013</v>
      </c>
      <c r="X814" s="77"/>
    </row>
    <row r="815" spans="1:24" ht="114.75" hidden="1">
      <c r="A815" s="2" t="s">
        <v>2431</v>
      </c>
      <c r="B815" s="2" t="s">
        <v>1545</v>
      </c>
      <c r="C815" s="127" t="s">
        <v>2036</v>
      </c>
      <c r="D815" s="128" t="s">
        <v>2037</v>
      </c>
      <c r="E815" s="128" t="s">
        <v>2038</v>
      </c>
      <c r="F815" s="128" t="s">
        <v>2038</v>
      </c>
      <c r="G815" s="7" t="s">
        <v>67</v>
      </c>
      <c r="H815" s="10">
        <v>1</v>
      </c>
      <c r="I815" s="1">
        <v>151010000</v>
      </c>
      <c r="J815" s="20" t="s">
        <v>1574</v>
      </c>
      <c r="K815" s="1" t="s">
        <v>564</v>
      </c>
      <c r="L815" s="28" t="s">
        <v>1945</v>
      </c>
      <c r="M815" s="1"/>
      <c r="N815" s="1" t="s">
        <v>1890</v>
      </c>
      <c r="O815" s="1" t="s">
        <v>1878</v>
      </c>
      <c r="P815" s="1"/>
      <c r="Q815" s="7" t="s">
        <v>40</v>
      </c>
      <c r="R815" s="17">
        <v>1</v>
      </c>
      <c r="S815" s="17"/>
      <c r="T815" s="148">
        <v>69600</v>
      </c>
      <c r="U815" s="148">
        <v>77952.000000000015</v>
      </c>
      <c r="V815" s="17" t="s">
        <v>41</v>
      </c>
      <c r="W815" s="1">
        <v>2013</v>
      </c>
      <c r="X815" s="77"/>
    </row>
    <row r="816" spans="1:24" ht="114.75" hidden="1">
      <c r="A816" s="2" t="s">
        <v>2432</v>
      </c>
      <c r="B816" s="2" t="s">
        <v>1545</v>
      </c>
      <c r="C816" s="127" t="s">
        <v>2036</v>
      </c>
      <c r="D816" s="128" t="s">
        <v>2037</v>
      </c>
      <c r="E816" s="128" t="s">
        <v>2038</v>
      </c>
      <c r="F816" s="128" t="s">
        <v>2038</v>
      </c>
      <c r="G816" s="7" t="s">
        <v>67</v>
      </c>
      <c r="H816" s="10">
        <v>1</v>
      </c>
      <c r="I816" s="1">
        <v>151010000</v>
      </c>
      <c r="J816" s="20" t="s">
        <v>1574</v>
      </c>
      <c r="K816" s="1" t="s">
        <v>564</v>
      </c>
      <c r="L816" s="28" t="s">
        <v>1909</v>
      </c>
      <c r="M816" s="1"/>
      <c r="N816" s="1" t="s">
        <v>1890</v>
      </c>
      <c r="O816" s="1" t="s">
        <v>1878</v>
      </c>
      <c r="P816" s="1"/>
      <c r="Q816" s="7" t="s">
        <v>40</v>
      </c>
      <c r="R816" s="17">
        <v>1</v>
      </c>
      <c r="S816" s="17"/>
      <c r="T816" s="148">
        <v>115200</v>
      </c>
      <c r="U816" s="148">
        <v>129024.00000000001</v>
      </c>
      <c r="V816" s="17" t="s">
        <v>41</v>
      </c>
      <c r="W816" s="1">
        <v>2013</v>
      </c>
      <c r="X816" s="77"/>
    </row>
    <row r="817" spans="1:24" ht="114.75" hidden="1">
      <c r="A817" s="2" t="s">
        <v>2433</v>
      </c>
      <c r="B817" s="2" t="s">
        <v>1545</v>
      </c>
      <c r="C817" s="127" t="s">
        <v>2036</v>
      </c>
      <c r="D817" s="128" t="s">
        <v>2037</v>
      </c>
      <c r="E817" s="128" t="s">
        <v>2038</v>
      </c>
      <c r="F817" s="128" t="s">
        <v>2038</v>
      </c>
      <c r="G817" s="7" t="s">
        <v>67</v>
      </c>
      <c r="H817" s="10">
        <v>1</v>
      </c>
      <c r="I817" s="70">
        <v>471010000</v>
      </c>
      <c r="J817" s="1" t="s">
        <v>1054</v>
      </c>
      <c r="K817" s="1" t="s">
        <v>564</v>
      </c>
      <c r="L817" s="1" t="s">
        <v>1957</v>
      </c>
      <c r="M817" s="1"/>
      <c r="N817" s="1" t="s">
        <v>1890</v>
      </c>
      <c r="O817" s="1" t="s">
        <v>1878</v>
      </c>
      <c r="P817" s="1"/>
      <c r="Q817" s="7" t="s">
        <v>40</v>
      </c>
      <c r="R817" s="17">
        <v>1</v>
      </c>
      <c r="S817" s="17"/>
      <c r="T817" s="148">
        <v>83700</v>
      </c>
      <c r="U817" s="148">
        <v>93744.000000000015</v>
      </c>
      <c r="V817" s="17" t="s">
        <v>41</v>
      </c>
      <c r="W817" s="1">
        <v>2013</v>
      </c>
      <c r="X817" s="77"/>
    </row>
    <row r="818" spans="1:24" ht="114.75" hidden="1">
      <c r="A818" s="2" t="s">
        <v>2434</v>
      </c>
      <c r="B818" s="2" t="s">
        <v>1545</v>
      </c>
      <c r="C818" s="127" t="s">
        <v>2036</v>
      </c>
      <c r="D818" s="128" t="s">
        <v>2037</v>
      </c>
      <c r="E818" s="128" t="s">
        <v>2038</v>
      </c>
      <c r="F818" s="128" t="s">
        <v>2038</v>
      </c>
      <c r="G818" s="7" t="s">
        <v>67</v>
      </c>
      <c r="H818" s="10">
        <v>1</v>
      </c>
      <c r="I818" s="70">
        <v>471010000</v>
      </c>
      <c r="J818" s="1" t="s">
        <v>1054</v>
      </c>
      <c r="K818" s="1" t="s">
        <v>564</v>
      </c>
      <c r="L818" s="1" t="s">
        <v>1958</v>
      </c>
      <c r="M818" s="1"/>
      <c r="N818" s="1" t="s">
        <v>1890</v>
      </c>
      <c r="O818" s="1" t="s">
        <v>1878</v>
      </c>
      <c r="P818" s="1"/>
      <c r="Q818" s="7" t="s">
        <v>40</v>
      </c>
      <c r="R818" s="17">
        <v>1</v>
      </c>
      <c r="S818" s="17"/>
      <c r="T818" s="148">
        <v>21000</v>
      </c>
      <c r="U818" s="148">
        <v>23520.000000000004</v>
      </c>
      <c r="V818" s="17" t="s">
        <v>41</v>
      </c>
      <c r="W818" s="1">
        <v>2013</v>
      </c>
      <c r="X818" s="77"/>
    </row>
    <row r="819" spans="1:24" ht="114.75" hidden="1">
      <c r="A819" s="2" t="s">
        <v>2435</v>
      </c>
      <c r="B819" s="2" t="s">
        <v>1545</v>
      </c>
      <c r="C819" s="127" t="s">
        <v>2036</v>
      </c>
      <c r="D819" s="128" t="s">
        <v>2037</v>
      </c>
      <c r="E819" s="128" t="s">
        <v>2038</v>
      </c>
      <c r="F819" s="128" t="s">
        <v>2038</v>
      </c>
      <c r="G819" s="7" t="s">
        <v>67</v>
      </c>
      <c r="H819" s="10">
        <v>1</v>
      </c>
      <c r="I819" s="70">
        <v>471010000</v>
      </c>
      <c r="J819" s="1" t="s">
        <v>1054</v>
      </c>
      <c r="K819" s="1" t="s">
        <v>564</v>
      </c>
      <c r="L819" s="1" t="s">
        <v>1959</v>
      </c>
      <c r="M819" s="1"/>
      <c r="N819" s="1" t="s">
        <v>1890</v>
      </c>
      <c r="O819" s="1" t="s">
        <v>1878</v>
      </c>
      <c r="P819" s="1"/>
      <c r="Q819" s="7" t="s">
        <v>40</v>
      </c>
      <c r="R819" s="17">
        <v>1</v>
      </c>
      <c r="S819" s="17"/>
      <c r="T819" s="148">
        <v>21000</v>
      </c>
      <c r="U819" s="148">
        <v>23520.000000000004</v>
      </c>
      <c r="V819" s="17" t="s">
        <v>41</v>
      </c>
      <c r="W819" s="1">
        <v>2013</v>
      </c>
      <c r="X819" s="77"/>
    </row>
    <row r="820" spans="1:24" ht="114.75" hidden="1">
      <c r="A820" s="2" t="s">
        <v>2436</v>
      </c>
      <c r="B820" s="2" t="s">
        <v>1545</v>
      </c>
      <c r="C820" s="127" t="s">
        <v>2036</v>
      </c>
      <c r="D820" s="128" t="s">
        <v>2037</v>
      </c>
      <c r="E820" s="128" t="s">
        <v>2038</v>
      </c>
      <c r="F820" s="128" t="s">
        <v>2038</v>
      </c>
      <c r="G820" s="7" t="s">
        <v>67</v>
      </c>
      <c r="H820" s="10">
        <v>1</v>
      </c>
      <c r="I820" s="70">
        <v>471010000</v>
      </c>
      <c r="J820" s="1" t="s">
        <v>1054</v>
      </c>
      <c r="K820" s="1" t="s">
        <v>564</v>
      </c>
      <c r="L820" s="1" t="s">
        <v>1960</v>
      </c>
      <c r="M820" s="1"/>
      <c r="N820" s="1" t="s">
        <v>1890</v>
      </c>
      <c r="O820" s="1" t="s">
        <v>1878</v>
      </c>
      <c r="P820" s="1"/>
      <c r="Q820" s="7" t="s">
        <v>40</v>
      </c>
      <c r="R820" s="17">
        <v>1</v>
      </c>
      <c r="S820" s="17"/>
      <c r="T820" s="148">
        <v>21000</v>
      </c>
      <c r="U820" s="148">
        <v>23520.000000000004</v>
      </c>
      <c r="V820" s="17" t="s">
        <v>41</v>
      </c>
      <c r="W820" s="1">
        <v>2013</v>
      </c>
      <c r="X820" s="77"/>
    </row>
    <row r="821" spans="1:24" ht="114.75" hidden="1">
      <c r="A821" s="2" t="s">
        <v>2437</v>
      </c>
      <c r="B821" s="2" t="s">
        <v>1545</v>
      </c>
      <c r="C821" s="127" t="s">
        <v>2036</v>
      </c>
      <c r="D821" s="128" t="s">
        <v>2037</v>
      </c>
      <c r="E821" s="128" t="s">
        <v>2038</v>
      </c>
      <c r="F821" s="128" t="s">
        <v>2038</v>
      </c>
      <c r="G821" s="7" t="s">
        <v>67</v>
      </c>
      <c r="H821" s="10">
        <v>1</v>
      </c>
      <c r="I821" s="70">
        <v>750000000</v>
      </c>
      <c r="J821" s="20" t="s">
        <v>1631</v>
      </c>
      <c r="K821" s="1" t="s">
        <v>564</v>
      </c>
      <c r="L821" s="1" t="s">
        <v>1946</v>
      </c>
      <c r="M821" s="1"/>
      <c r="N821" s="1" t="s">
        <v>1890</v>
      </c>
      <c r="O821" s="1" t="s">
        <v>1878</v>
      </c>
      <c r="P821" s="1"/>
      <c r="Q821" s="7" t="s">
        <v>40</v>
      </c>
      <c r="R821" s="17">
        <v>1</v>
      </c>
      <c r="S821" s="17"/>
      <c r="T821" s="148">
        <v>1042335</v>
      </c>
      <c r="U821" s="148">
        <v>1167415.2000000002</v>
      </c>
      <c r="V821" s="17" t="s">
        <v>41</v>
      </c>
      <c r="W821" s="1">
        <v>2013</v>
      </c>
      <c r="X821" s="77"/>
    </row>
    <row r="822" spans="1:24" ht="114.75" hidden="1">
      <c r="A822" s="2" t="s">
        <v>2438</v>
      </c>
      <c r="B822" s="2" t="s">
        <v>1545</v>
      </c>
      <c r="C822" s="127" t="s">
        <v>2036</v>
      </c>
      <c r="D822" s="128" t="s">
        <v>2037</v>
      </c>
      <c r="E822" s="128" t="s">
        <v>2038</v>
      </c>
      <c r="F822" s="128" t="s">
        <v>2038</v>
      </c>
      <c r="G822" s="7" t="s">
        <v>67</v>
      </c>
      <c r="H822" s="10">
        <v>1</v>
      </c>
      <c r="I822" s="70">
        <v>750000000</v>
      </c>
      <c r="J822" s="20" t="s">
        <v>1631</v>
      </c>
      <c r="K822" s="1" t="s">
        <v>564</v>
      </c>
      <c r="L822" s="1" t="s">
        <v>1961</v>
      </c>
      <c r="M822" s="1"/>
      <c r="N822" s="1" t="s">
        <v>1890</v>
      </c>
      <c r="O822" s="1" t="s">
        <v>1878</v>
      </c>
      <c r="P822" s="1"/>
      <c r="Q822" s="7" t="s">
        <v>40</v>
      </c>
      <c r="R822" s="17">
        <v>1</v>
      </c>
      <c r="S822" s="17"/>
      <c r="T822" s="148">
        <v>415101</v>
      </c>
      <c r="U822" s="148">
        <v>464913.12000000005</v>
      </c>
      <c r="V822" s="17" t="s">
        <v>41</v>
      </c>
      <c r="W822" s="1">
        <v>2013</v>
      </c>
      <c r="X822" s="77"/>
    </row>
    <row r="823" spans="1:24" ht="114.75" hidden="1">
      <c r="A823" s="2" t="s">
        <v>2439</v>
      </c>
      <c r="B823" s="2" t="s">
        <v>1545</v>
      </c>
      <c r="C823" s="1" t="s">
        <v>2039</v>
      </c>
      <c r="D823" s="1" t="s">
        <v>2040</v>
      </c>
      <c r="E823" s="1" t="s">
        <v>2041</v>
      </c>
      <c r="F823" s="1" t="s">
        <v>2041</v>
      </c>
      <c r="G823" s="7" t="s">
        <v>36</v>
      </c>
      <c r="H823" s="10">
        <v>1</v>
      </c>
      <c r="I823" s="51">
        <v>271010000</v>
      </c>
      <c r="J823" s="212" t="s">
        <v>4287</v>
      </c>
      <c r="K823" s="1" t="s">
        <v>564</v>
      </c>
      <c r="L823" s="1" t="s">
        <v>1954</v>
      </c>
      <c r="M823" s="1"/>
      <c r="N823" s="1" t="s">
        <v>1890</v>
      </c>
      <c r="O823" s="1" t="s">
        <v>1929</v>
      </c>
      <c r="P823" s="1"/>
      <c r="Q823" s="7" t="s">
        <v>2042</v>
      </c>
      <c r="R823" s="17">
        <v>121</v>
      </c>
      <c r="S823" s="17"/>
      <c r="T823" s="148">
        <v>2700893</v>
      </c>
      <c r="U823" s="148">
        <v>3025000.16</v>
      </c>
      <c r="V823" s="17" t="s">
        <v>41</v>
      </c>
      <c r="W823" s="1">
        <v>2013</v>
      </c>
      <c r="X823" s="77"/>
    </row>
    <row r="824" spans="1:24" ht="114.75" hidden="1">
      <c r="A824" s="2" t="s">
        <v>2440</v>
      </c>
      <c r="B824" s="2" t="s">
        <v>1545</v>
      </c>
      <c r="C824" s="1" t="s">
        <v>2039</v>
      </c>
      <c r="D824" s="1" t="s">
        <v>2040</v>
      </c>
      <c r="E824" s="1" t="s">
        <v>2041</v>
      </c>
      <c r="F824" s="1" t="s">
        <v>2041</v>
      </c>
      <c r="G824" s="7" t="s">
        <v>36</v>
      </c>
      <c r="H824" s="10">
        <v>1</v>
      </c>
      <c r="I824" s="70">
        <v>311010000</v>
      </c>
      <c r="J824" s="1" t="s">
        <v>1088</v>
      </c>
      <c r="K824" s="1" t="s">
        <v>564</v>
      </c>
      <c r="L824" s="19" t="s">
        <v>2043</v>
      </c>
      <c r="M824" s="1"/>
      <c r="N824" s="1" t="s">
        <v>1890</v>
      </c>
      <c r="O824" s="1" t="s">
        <v>1929</v>
      </c>
      <c r="P824" s="1"/>
      <c r="Q824" s="7" t="s">
        <v>2042</v>
      </c>
      <c r="R824" s="17">
        <v>1347</v>
      </c>
      <c r="S824" s="17"/>
      <c r="T824" s="148">
        <v>1319469</v>
      </c>
      <c r="U824" s="148">
        <v>1477805.28</v>
      </c>
      <c r="V824" s="17" t="s">
        <v>41</v>
      </c>
      <c r="W824" s="1">
        <v>2013</v>
      </c>
      <c r="X824" s="77"/>
    </row>
    <row r="825" spans="1:24" ht="114.75" hidden="1">
      <c r="A825" s="2" t="s">
        <v>2441</v>
      </c>
      <c r="B825" s="2" t="s">
        <v>1545</v>
      </c>
      <c r="C825" s="1" t="s">
        <v>2039</v>
      </c>
      <c r="D825" s="1" t="s">
        <v>2040</v>
      </c>
      <c r="E825" s="1" t="s">
        <v>2041</v>
      </c>
      <c r="F825" s="1" t="s">
        <v>2041</v>
      </c>
      <c r="G825" s="7" t="s">
        <v>36</v>
      </c>
      <c r="H825" s="10">
        <v>1</v>
      </c>
      <c r="I825" s="70">
        <v>311010000</v>
      </c>
      <c r="J825" s="1" t="s">
        <v>1088</v>
      </c>
      <c r="K825" s="1" t="s">
        <v>564</v>
      </c>
      <c r="L825" s="1" t="s">
        <v>1952</v>
      </c>
      <c r="M825" s="1"/>
      <c r="N825" s="1" t="s">
        <v>1890</v>
      </c>
      <c r="O825" s="1" t="s">
        <v>1929</v>
      </c>
      <c r="P825" s="1"/>
      <c r="Q825" s="7" t="s">
        <v>2042</v>
      </c>
      <c r="R825" s="17">
        <v>582</v>
      </c>
      <c r="S825" s="17"/>
      <c r="T825" s="148">
        <v>656941</v>
      </c>
      <c r="U825" s="148">
        <v>735773.92</v>
      </c>
      <c r="V825" s="17" t="s">
        <v>41</v>
      </c>
      <c r="W825" s="1">
        <v>2013</v>
      </c>
      <c r="X825" s="77"/>
    </row>
    <row r="826" spans="1:24" ht="114.75" hidden="1">
      <c r="A826" s="2" t="s">
        <v>2442</v>
      </c>
      <c r="B826" s="2" t="s">
        <v>1545</v>
      </c>
      <c r="C826" s="1" t="s">
        <v>2039</v>
      </c>
      <c r="D826" s="1" t="s">
        <v>2040</v>
      </c>
      <c r="E826" s="1" t="s">
        <v>2041</v>
      </c>
      <c r="F826" s="1" t="s">
        <v>2041</v>
      </c>
      <c r="G826" s="7" t="s">
        <v>36</v>
      </c>
      <c r="H826" s="10">
        <v>1</v>
      </c>
      <c r="I826" s="70">
        <v>311010000</v>
      </c>
      <c r="J826" s="1" t="s">
        <v>1088</v>
      </c>
      <c r="K826" s="1" t="s">
        <v>851</v>
      </c>
      <c r="L826" s="1" t="s">
        <v>1953</v>
      </c>
      <c r="M826" s="1"/>
      <c r="N826" s="1" t="s">
        <v>1890</v>
      </c>
      <c r="O826" s="1" t="s">
        <v>1929</v>
      </c>
      <c r="P826" s="1"/>
      <c r="Q826" s="7" t="s">
        <v>2042</v>
      </c>
      <c r="R826" s="17">
        <v>608</v>
      </c>
      <c r="S826" s="17"/>
      <c r="T826" s="148">
        <v>590006</v>
      </c>
      <c r="U826" s="148">
        <v>660806.72000000009</v>
      </c>
      <c r="V826" s="17" t="s">
        <v>41</v>
      </c>
      <c r="W826" s="1">
        <v>2013</v>
      </c>
      <c r="X826" s="77"/>
    </row>
    <row r="827" spans="1:24" ht="114.75" hidden="1">
      <c r="A827" s="2" t="s">
        <v>2443</v>
      </c>
      <c r="B827" s="2" t="s">
        <v>1545</v>
      </c>
      <c r="C827" s="1" t="s">
        <v>2039</v>
      </c>
      <c r="D827" s="1" t="s">
        <v>2040</v>
      </c>
      <c r="E827" s="1" t="s">
        <v>2041</v>
      </c>
      <c r="F827" s="1" t="s">
        <v>2041</v>
      </c>
      <c r="G827" s="7" t="s">
        <v>36</v>
      </c>
      <c r="H827" s="10">
        <v>1</v>
      </c>
      <c r="I827" s="1">
        <v>511010000</v>
      </c>
      <c r="J827" s="9" t="s">
        <v>655</v>
      </c>
      <c r="K827" s="1" t="s">
        <v>851</v>
      </c>
      <c r="L827" s="3" t="s">
        <v>1955</v>
      </c>
      <c r="M827" s="1"/>
      <c r="N827" s="1" t="s">
        <v>1890</v>
      </c>
      <c r="O827" s="1" t="s">
        <v>1929</v>
      </c>
      <c r="P827" s="1"/>
      <c r="Q827" s="7" t="s">
        <v>2042</v>
      </c>
      <c r="R827" s="17">
        <v>7</v>
      </c>
      <c r="S827" s="17"/>
      <c r="T827" s="148">
        <v>136500</v>
      </c>
      <c r="U827" s="148">
        <v>152880</v>
      </c>
      <c r="V827" s="17" t="s">
        <v>41</v>
      </c>
      <c r="W827" s="1">
        <v>2013</v>
      </c>
      <c r="X827" s="77"/>
    </row>
    <row r="828" spans="1:24" ht="114.75" hidden="1">
      <c r="A828" s="2" t="s">
        <v>2444</v>
      </c>
      <c r="B828" s="2" t="s">
        <v>1545</v>
      </c>
      <c r="C828" s="1" t="s">
        <v>2039</v>
      </c>
      <c r="D828" s="1" t="s">
        <v>2040</v>
      </c>
      <c r="E828" s="1" t="s">
        <v>2041</v>
      </c>
      <c r="F828" s="1" t="s">
        <v>2041</v>
      </c>
      <c r="G828" s="7" t="s">
        <v>36</v>
      </c>
      <c r="H828" s="10">
        <v>1</v>
      </c>
      <c r="I828" s="7">
        <v>231010000</v>
      </c>
      <c r="J828" s="385" t="s">
        <v>3259</v>
      </c>
      <c r="K828" s="1" t="s">
        <v>851</v>
      </c>
      <c r="L828" s="1" t="s">
        <v>1923</v>
      </c>
      <c r="M828" s="1"/>
      <c r="N828" s="1" t="s">
        <v>1890</v>
      </c>
      <c r="O828" s="1" t="s">
        <v>1929</v>
      </c>
      <c r="P828" s="1"/>
      <c r="Q828" s="7" t="s">
        <v>2042</v>
      </c>
      <c r="R828" s="17">
        <v>63</v>
      </c>
      <c r="S828" s="17"/>
      <c r="T828" s="148">
        <v>1406250</v>
      </c>
      <c r="U828" s="148">
        <v>1575000.0000000002</v>
      </c>
      <c r="V828" s="17" t="s">
        <v>41</v>
      </c>
      <c r="W828" s="1">
        <v>2013</v>
      </c>
      <c r="X828" s="77"/>
    </row>
    <row r="829" spans="1:24" ht="114.75" hidden="1">
      <c r="A829" s="2" t="s">
        <v>2445</v>
      </c>
      <c r="B829" s="2" t="s">
        <v>1545</v>
      </c>
      <c r="C829" s="1" t="s">
        <v>2039</v>
      </c>
      <c r="D829" s="1" t="s">
        <v>2040</v>
      </c>
      <c r="E829" s="1" t="s">
        <v>2041</v>
      </c>
      <c r="F829" s="1" t="s">
        <v>2041</v>
      </c>
      <c r="G829" s="7" t="s">
        <v>36</v>
      </c>
      <c r="H829" s="10">
        <v>1</v>
      </c>
      <c r="I829" s="7">
        <v>231010000</v>
      </c>
      <c r="J829" s="385" t="s">
        <v>3259</v>
      </c>
      <c r="K829" s="1" t="s">
        <v>851</v>
      </c>
      <c r="L829" s="1" t="s">
        <v>1970</v>
      </c>
      <c r="M829" s="1"/>
      <c r="N829" s="1" t="s">
        <v>1890</v>
      </c>
      <c r="O829" s="1" t="s">
        <v>1929</v>
      </c>
      <c r="P829" s="1"/>
      <c r="Q829" s="7" t="s">
        <v>2042</v>
      </c>
      <c r="R829" s="17">
        <v>494</v>
      </c>
      <c r="S829" s="17"/>
      <c r="T829" s="148">
        <v>442946</v>
      </c>
      <c r="U829" s="148">
        <v>496099.52</v>
      </c>
      <c r="V829" s="17" t="s">
        <v>41</v>
      </c>
      <c r="W829" s="1">
        <v>2013</v>
      </c>
      <c r="X829" s="77"/>
    </row>
    <row r="830" spans="1:24" ht="114.75" hidden="1">
      <c r="A830" s="2" t="s">
        <v>2446</v>
      </c>
      <c r="B830" s="2" t="s">
        <v>1545</v>
      </c>
      <c r="C830" s="1" t="s">
        <v>2039</v>
      </c>
      <c r="D830" s="1" t="s">
        <v>2040</v>
      </c>
      <c r="E830" s="1" t="s">
        <v>2041</v>
      </c>
      <c r="F830" s="1" t="s">
        <v>2041</v>
      </c>
      <c r="G830" s="7" t="s">
        <v>36</v>
      </c>
      <c r="H830" s="10">
        <v>1</v>
      </c>
      <c r="I830" s="7">
        <v>231010000</v>
      </c>
      <c r="J830" s="385" t="s">
        <v>3259</v>
      </c>
      <c r="K830" s="1" t="s">
        <v>851</v>
      </c>
      <c r="L830" s="1" t="s">
        <v>1972</v>
      </c>
      <c r="M830" s="1"/>
      <c r="N830" s="1" t="s">
        <v>1890</v>
      </c>
      <c r="O830" s="1" t="s">
        <v>1929</v>
      </c>
      <c r="P830" s="1"/>
      <c r="Q830" s="7" t="s">
        <v>2042</v>
      </c>
      <c r="R830" s="17">
        <v>203</v>
      </c>
      <c r="S830" s="17"/>
      <c r="T830" s="148">
        <v>172375</v>
      </c>
      <c r="U830" s="148">
        <v>193060.00000000003</v>
      </c>
      <c r="V830" s="17" t="s">
        <v>41</v>
      </c>
      <c r="W830" s="1">
        <v>2013</v>
      </c>
      <c r="X830" s="77"/>
    </row>
    <row r="831" spans="1:24" ht="114.75" hidden="1">
      <c r="A831" s="2" t="s">
        <v>2447</v>
      </c>
      <c r="B831" s="2" t="s">
        <v>1545</v>
      </c>
      <c r="C831" s="1" t="s">
        <v>646</v>
      </c>
      <c r="D831" s="1" t="s">
        <v>647</v>
      </c>
      <c r="E831" s="76" t="s">
        <v>648</v>
      </c>
      <c r="F831" s="1" t="s">
        <v>2044</v>
      </c>
      <c r="G831" s="7" t="s">
        <v>36</v>
      </c>
      <c r="H831" s="10">
        <v>1</v>
      </c>
      <c r="I831" s="1">
        <v>151010000</v>
      </c>
      <c r="J831" s="20" t="s">
        <v>1574</v>
      </c>
      <c r="K831" s="1" t="s">
        <v>1024</v>
      </c>
      <c r="L831" s="28" t="s">
        <v>2010</v>
      </c>
      <c r="M831" s="1"/>
      <c r="N831" s="1" t="s">
        <v>1890</v>
      </c>
      <c r="O831" s="1" t="s">
        <v>1929</v>
      </c>
      <c r="P831" s="1"/>
      <c r="Q831" s="70" t="s">
        <v>1156</v>
      </c>
      <c r="R831" s="17">
        <v>115</v>
      </c>
      <c r="S831" s="17"/>
      <c r="T831" s="148">
        <v>200675</v>
      </c>
      <c r="U831" s="148">
        <v>224756.00000000003</v>
      </c>
      <c r="V831" s="17" t="s">
        <v>41</v>
      </c>
      <c r="W831" s="1">
        <v>2013</v>
      </c>
      <c r="X831" s="77"/>
    </row>
    <row r="832" spans="1:24" ht="114.75" hidden="1">
      <c r="A832" s="2" t="s">
        <v>2448</v>
      </c>
      <c r="B832" s="2" t="s">
        <v>1545</v>
      </c>
      <c r="C832" s="1" t="s">
        <v>646</v>
      </c>
      <c r="D832" s="1" t="s">
        <v>647</v>
      </c>
      <c r="E832" s="76" t="s">
        <v>648</v>
      </c>
      <c r="F832" s="1" t="s">
        <v>2045</v>
      </c>
      <c r="G832" s="7" t="s">
        <v>36</v>
      </c>
      <c r="H832" s="10">
        <v>1</v>
      </c>
      <c r="I832" s="1">
        <v>151010000</v>
      </c>
      <c r="J832" s="20" t="s">
        <v>1574</v>
      </c>
      <c r="K832" s="1" t="s">
        <v>1024</v>
      </c>
      <c r="L832" s="28" t="s">
        <v>2010</v>
      </c>
      <c r="M832" s="1"/>
      <c r="N832" s="1" t="s">
        <v>1890</v>
      </c>
      <c r="O832" s="1" t="s">
        <v>1929</v>
      </c>
      <c r="P832" s="1"/>
      <c r="Q832" s="70" t="s">
        <v>1156</v>
      </c>
      <c r="R832" s="17">
        <v>1364</v>
      </c>
      <c r="S832" s="17"/>
      <c r="T832" s="148">
        <v>473308</v>
      </c>
      <c r="U832" s="148">
        <v>530104.96000000008</v>
      </c>
      <c r="V832" s="17" t="s">
        <v>41</v>
      </c>
      <c r="W832" s="1">
        <v>2013</v>
      </c>
      <c r="X832" s="77"/>
    </row>
    <row r="833" spans="1:24" ht="114.75" hidden="1">
      <c r="A833" s="2" t="s">
        <v>2449</v>
      </c>
      <c r="B833" s="2" t="s">
        <v>1545</v>
      </c>
      <c r="C833" s="1" t="s">
        <v>646</v>
      </c>
      <c r="D833" s="1" t="s">
        <v>647</v>
      </c>
      <c r="E833" s="76" t="s">
        <v>648</v>
      </c>
      <c r="F833" s="1" t="s">
        <v>2045</v>
      </c>
      <c r="G833" s="7" t="s">
        <v>36</v>
      </c>
      <c r="H833" s="10">
        <v>1</v>
      </c>
      <c r="I833" s="1">
        <v>151010000</v>
      </c>
      <c r="J833" s="20" t="s">
        <v>1574</v>
      </c>
      <c r="K833" s="1" t="s">
        <v>1024</v>
      </c>
      <c r="L833" s="28" t="s">
        <v>2046</v>
      </c>
      <c r="M833" s="1"/>
      <c r="N833" s="1" t="s">
        <v>1890</v>
      </c>
      <c r="O833" s="1" t="s">
        <v>1929</v>
      </c>
      <c r="P833" s="1"/>
      <c r="Q833" s="70" t="s">
        <v>1156</v>
      </c>
      <c r="R833" s="17">
        <v>50</v>
      </c>
      <c r="S833" s="17"/>
      <c r="T833" s="148">
        <v>17350</v>
      </c>
      <c r="U833" s="148">
        <v>19432.000000000004</v>
      </c>
      <c r="V833" s="17" t="s">
        <v>41</v>
      </c>
      <c r="W833" s="1">
        <v>2013</v>
      </c>
      <c r="X833" s="77"/>
    </row>
    <row r="834" spans="1:24" ht="114.75" hidden="1">
      <c r="A834" s="2" t="s">
        <v>2450</v>
      </c>
      <c r="B834" s="2" t="s">
        <v>1545</v>
      </c>
      <c r="C834" s="1" t="s">
        <v>646</v>
      </c>
      <c r="D834" s="1" t="s">
        <v>647</v>
      </c>
      <c r="E834" s="76" t="s">
        <v>648</v>
      </c>
      <c r="F834" s="1" t="s">
        <v>2047</v>
      </c>
      <c r="G834" s="7" t="s">
        <v>36</v>
      </c>
      <c r="H834" s="10">
        <v>1</v>
      </c>
      <c r="I834" s="1">
        <v>151010000</v>
      </c>
      <c r="J834" s="20" t="s">
        <v>1574</v>
      </c>
      <c r="K834" s="1" t="s">
        <v>1024</v>
      </c>
      <c r="L834" s="28" t="s">
        <v>2048</v>
      </c>
      <c r="M834" s="1"/>
      <c r="N834" s="1" t="s">
        <v>1890</v>
      </c>
      <c r="O834" s="1" t="s">
        <v>1929</v>
      </c>
      <c r="P834" s="1"/>
      <c r="Q834" s="70" t="s">
        <v>1156</v>
      </c>
      <c r="R834" s="105">
        <v>44</v>
      </c>
      <c r="S834" s="17"/>
      <c r="T834" s="148">
        <v>76780</v>
      </c>
      <c r="U834" s="148">
        <v>85993.600000000006</v>
      </c>
      <c r="V834" s="17" t="s">
        <v>41</v>
      </c>
      <c r="W834" s="1">
        <v>2013</v>
      </c>
      <c r="X834" s="77"/>
    </row>
    <row r="835" spans="1:24" ht="114.75" hidden="1">
      <c r="A835" s="2" t="s">
        <v>2451</v>
      </c>
      <c r="B835" s="2" t="s">
        <v>1545</v>
      </c>
      <c r="C835" s="1" t="s">
        <v>646</v>
      </c>
      <c r="D835" s="1" t="s">
        <v>647</v>
      </c>
      <c r="E835" s="76" t="s">
        <v>648</v>
      </c>
      <c r="F835" s="79" t="s">
        <v>2044</v>
      </c>
      <c r="G835" s="7" t="s">
        <v>36</v>
      </c>
      <c r="H835" s="10">
        <v>1</v>
      </c>
      <c r="I835" s="1">
        <v>151010000</v>
      </c>
      <c r="J835" s="20" t="s">
        <v>1574</v>
      </c>
      <c r="K835" s="1" t="s">
        <v>564</v>
      </c>
      <c r="L835" s="1" t="s">
        <v>2049</v>
      </c>
      <c r="M835" s="1"/>
      <c r="N835" s="1" t="s">
        <v>1890</v>
      </c>
      <c r="O835" s="1" t="s">
        <v>1929</v>
      </c>
      <c r="P835" s="1"/>
      <c r="Q835" s="70" t="s">
        <v>1156</v>
      </c>
      <c r="R835" s="105">
        <v>83</v>
      </c>
      <c r="S835" s="17"/>
      <c r="T835" s="148">
        <v>76360</v>
      </c>
      <c r="U835" s="148">
        <v>85523.200000000012</v>
      </c>
      <c r="V835" s="17" t="s">
        <v>41</v>
      </c>
      <c r="W835" s="1">
        <v>2013</v>
      </c>
      <c r="X835" s="77"/>
    </row>
    <row r="836" spans="1:24" ht="114.75" hidden="1">
      <c r="A836" s="2" t="s">
        <v>2452</v>
      </c>
      <c r="B836" s="2" t="s">
        <v>1545</v>
      </c>
      <c r="C836" s="1" t="s">
        <v>646</v>
      </c>
      <c r="D836" s="1" t="s">
        <v>647</v>
      </c>
      <c r="E836" s="76" t="s">
        <v>648</v>
      </c>
      <c r="F836" s="79" t="s">
        <v>2050</v>
      </c>
      <c r="G836" s="7" t="s">
        <v>36</v>
      </c>
      <c r="H836" s="10">
        <v>1</v>
      </c>
      <c r="I836" s="1">
        <v>151010000</v>
      </c>
      <c r="J836" s="20" t="s">
        <v>1574</v>
      </c>
      <c r="K836" s="1" t="s">
        <v>564</v>
      </c>
      <c r="L836" s="1" t="s">
        <v>2051</v>
      </c>
      <c r="M836" s="1"/>
      <c r="N836" s="1" t="s">
        <v>1890</v>
      </c>
      <c r="O836" s="1" t="s">
        <v>1929</v>
      </c>
      <c r="P836" s="1"/>
      <c r="Q836" s="7" t="s">
        <v>3261</v>
      </c>
      <c r="R836" s="105">
        <v>1</v>
      </c>
      <c r="S836" s="17"/>
      <c r="T836" s="148">
        <v>20330</v>
      </c>
      <c r="U836" s="148">
        <v>22769.600000000002</v>
      </c>
      <c r="V836" s="17" t="s">
        <v>41</v>
      </c>
      <c r="W836" s="1">
        <v>2013</v>
      </c>
      <c r="X836" s="77"/>
    </row>
    <row r="837" spans="1:24" ht="114.75" hidden="1">
      <c r="A837" s="2" t="s">
        <v>2453</v>
      </c>
      <c r="B837" s="2" t="s">
        <v>1545</v>
      </c>
      <c r="C837" s="1" t="s">
        <v>646</v>
      </c>
      <c r="D837" s="1" t="s">
        <v>647</v>
      </c>
      <c r="E837" s="76" t="s">
        <v>648</v>
      </c>
      <c r="F837" s="1" t="s">
        <v>2052</v>
      </c>
      <c r="G837" s="7" t="s">
        <v>36</v>
      </c>
      <c r="H837" s="10">
        <v>1</v>
      </c>
      <c r="I837" s="1">
        <v>151010000</v>
      </c>
      <c r="J837" s="20" t="s">
        <v>1574</v>
      </c>
      <c r="K837" s="1" t="s">
        <v>1024</v>
      </c>
      <c r="L837" s="1" t="s">
        <v>2009</v>
      </c>
      <c r="M837" s="1"/>
      <c r="N837" s="1" t="s">
        <v>1890</v>
      </c>
      <c r="O837" s="1" t="s">
        <v>1929</v>
      </c>
      <c r="P837" s="1"/>
      <c r="Q837" s="70" t="s">
        <v>1156</v>
      </c>
      <c r="R837" s="105">
        <v>110</v>
      </c>
      <c r="S837" s="17"/>
      <c r="T837" s="148">
        <v>188320</v>
      </c>
      <c r="U837" s="148">
        <v>210918.40000000002</v>
      </c>
      <c r="V837" s="17" t="s">
        <v>41</v>
      </c>
      <c r="W837" s="1">
        <v>2013</v>
      </c>
      <c r="X837" s="77"/>
    </row>
    <row r="838" spans="1:24" ht="114.75" hidden="1">
      <c r="A838" s="2" t="s">
        <v>2454</v>
      </c>
      <c r="B838" s="2" t="s">
        <v>1545</v>
      </c>
      <c r="C838" s="1" t="s">
        <v>646</v>
      </c>
      <c r="D838" s="1" t="s">
        <v>647</v>
      </c>
      <c r="E838" s="76" t="s">
        <v>648</v>
      </c>
      <c r="F838" s="1" t="s">
        <v>2053</v>
      </c>
      <c r="G838" s="7" t="s">
        <v>36</v>
      </c>
      <c r="H838" s="10">
        <v>1</v>
      </c>
      <c r="I838" s="1">
        <v>151010000</v>
      </c>
      <c r="J838" s="20" t="s">
        <v>1574</v>
      </c>
      <c r="K838" s="1" t="s">
        <v>1024</v>
      </c>
      <c r="L838" s="1" t="s">
        <v>2009</v>
      </c>
      <c r="M838" s="1"/>
      <c r="N838" s="1" t="s">
        <v>1890</v>
      </c>
      <c r="O838" s="1" t="s">
        <v>1929</v>
      </c>
      <c r="P838" s="1"/>
      <c r="Q838" s="70" t="s">
        <v>1156</v>
      </c>
      <c r="R838" s="105">
        <v>163</v>
      </c>
      <c r="S838" s="17"/>
      <c r="T838" s="148">
        <v>389244</v>
      </c>
      <c r="U838" s="148">
        <v>435953.28</v>
      </c>
      <c r="V838" s="17" t="s">
        <v>41</v>
      </c>
      <c r="W838" s="1">
        <v>2013</v>
      </c>
      <c r="X838" s="77"/>
    </row>
    <row r="839" spans="1:24" ht="114.75" hidden="1">
      <c r="A839" s="2" t="s">
        <v>2455</v>
      </c>
      <c r="B839" s="2" t="s">
        <v>1545</v>
      </c>
      <c r="C839" s="1" t="s">
        <v>646</v>
      </c>
      <c r="D839" s="1" t="s">
        <v>647</v>
      </c>
      <c r="E839" s="76" t="s">
        <v>648</v>
      </c>
      <c r="F839" s="1" t="s">
        <v>2052</v>
      </c>
      <c r="G839" s="7" t="s">
        <v>36</v>
      </c>
      <c r="H839" s="10">
        <v>1</v>
      </c>
      <c r="I839" s="1">
        <v>151010000</v>
      </c>
      <c r="J839" s="20" t="s">
        <v>1574</v>
      </c>
      <c r="K839" s="1" t="s">
        <v>1024</v>
      </c>
      <c r="L839" s="1" t="s">
        <v>2054</v>
      </c>
      <c r="M839" s="1"/>
      <c r="N839" s="1" t="s">
        <v>1890</v>
      </c>
      <c r="O839" s="1" t="s">
        <v>1929</v>
      </c>
      <c r="P839" s="1"/>
      <c r="Q839" s="70" t="s">
        <v>1156</v>
      </c>
      <c r="R839" s="105">
        <v>170</v>
      </c>
      <c r="S839" s="17"/>
      <c r="T839" s="148">
        <v>259420</v>
      </c>
      <c r="U839" s="148">
        <v>290550.40000000002</v>
      </c>
      <c r="V839" s="17" t="s">
        <v>41</v>
      </c>
      <c r="W839" s="1">
        <v>2013</v>
      </c>
      <c r="X839" s="77"/>
    </row>
    <row r="840" spans="1:24" ht="114.75" hidden="1">
      <c r="A840" s="2" t="s">
        <v>2456</v>
      </c>
      <c r="B840" s="2" t="s">
        <v>1545</v>
      </c>
      <c r="C840" s="1" t="s">
        <v>646</v>
      </c>
      <c r="D840" s="1" t="s">
        <v>647</v>
      </c>
      <c r="E840" s="76" t="s">
        <v>648</v>
      </c>
      <c r="F840" s="1" t="s">
        <v>2052</v>
      </c>
      <c r="G840" s="7" t="s">
        <v>36</v>
      </c>
      <c r="H840" s="10">
        <v>1</v>
      </c>
      <c r="I840" s="1">
        <v>151010000</v>
      </c>
      <c r="J840" s="20" t="s">
        <v>1574</v>
      </c>
      <c r="K840" s="1" t="s">
        <v>1024</v>
      </c>
      <c r="L840" s="1" t="s">
        <v>2055</v>
      </c>
      <c r="M840" s="1"/>
      <c r="N840" s="1" t="s">
        <v>1890</v>
      </c>
      <c r="O840" s="1" t="s">
        <v>1929</v>
      </c>
      <c r="P840" s="1"/>
      <c r="Q840" s="70" t="s">
        <v>1156</v>
      </c>
      <c r="R840" s="105">
        <v>97</v>
      </c>
      <c r="S840" s="17"/>
      <c r="T840" s="148">
        <v>148022</v>
      </c>
      <c r="U840" s="148">
        <v>165784.64000000001</v>
      </c>
      <c r="V840" s="17" t="s">
        <v>41</v>
      </c>
      <c r="W840" s="1">
        <v>2013</v>
      </c>
      <c r="X840" s="77"/>
    </row>
    <row r="841" spans="1:24" ht="114.75" hidden="1">
      <c r="A841" s="2" t="s">
        <v>2457</v>
      </c>
      <c r="B841" s="2" t="s">
        <v>1545</v>
      </c>
      <c r="C841" s="1" t="s">
        <v>646</v>
      </c>
      <c r="D841" s="1" t="s">
        <v>647</v>
      </c>
      <c r="E841" s="76" t="s">
        <v>648</v>
      </c>
      <c r="F841" s="1" t="s">
        <v>2052</v>
      </c>
      <c r="G841" s="7" t="s">
        <v>36</v>
      </c>
      <c r="H841" s="10">
        <v>1</v>
      </c>
      <c r="I841" s="1">
        <v>151010000</v>
      </c>
      <c r="J841" s="20" t="s">
        <v>1574</v>
      </c>
      <c r="K841" s="1" t="s">
        <v>1024</v>
      </c>
      <c r="L841" s="1" t="s">
        <v>2008</v>
      </c>
      <c r="M841" s="1"/>
      <c r="N841" s="1" t="s">
        <v>1890</v>
      </c>
      <c r="O841" s="1" t="s">
        <v>1929</v>
      </c>
      <c r="P841" s="1"/>
      <c r="Q841" s="70" t="s">
        <v>1156</v>
      </c>
      <c r="R841" s="105">
        <v>108</v>
      </c>
      <c r="S841" s="17"/>
      <c r="T841" s="148">
        <v>184896</v>
      </c>
      <c r="U841" s="148">
        <v>207083.52000000002</v>
      </c>
      <c r="V841" s="17" t="s">
        <v>41</v>
      </c>
      <c r="W841" s="1">
        <v>2013</v>
      </c>
      <c r="X841" s="77"/>
    </row>
    <row r="842" spans="1:24" ht="114.75" hidden="1">
      <c r="A842" s="2" t="s">
        <v>2458</v>
      </c>
      <c r="B842" s="2" t="s">
        <v>1545</v>
      </c>
      <c r="C842" s="1" t="s">
        <v>2056</v>
      </c>
      <c r="D842" s="1" t="s">
        <v>2057</v>
      </c>
      <c r="E842" s="1" t="s">
        <v>2058</v>
      </c>
      <c r="F842" s="1" t="s">
        <v>2059</v>
      </c>
      <c r="G842" s="7" t="s">
        <v>36</v>
      </c>
      <c r="H842" s="10">
        <v>1</v>
      </c>
      <c r="I842" s="1">
        <v>151010000</v>
      </c>
      <c r="J842" s="20" t="s">
        <v>1574</v>
      </c>
      <c r="K842" s="1" t="s">
        <v>1024</v>
      </c>
      <c r="L842" s="28" t="s">
        <v>2010</v>
      </c>
      <c r="M842" s="1"/>
      <c r="N842" s="1" t="s">
        <v>1890</v>
      </c>
      <c r="O842" s="1" t="s">
        <v>1929</v>
      </c>
      <c r="P842" s="1"/>
      <c r="Q842" s="7" t="s">
        <v>3261</v>
      </c>
      <c r="R842" s="75">
        <v>1.35</v>
      </c>
      <c r="S842" s="17"/>
      <c r="T842" s="148">
        <v>7132</v>
      </c>
      <c r="U842" s="148">
        <v>7987.8400000000011</v>
      </c>
      <c r="V842" s="17" t="s">
        <v>41</v>
      </c>
      <c r="W842" s="1">
        <v>2013</v>
      </c>
      <c r="X842" s="77"/>
    </row>
    <row r="843" spans="1:24" ht="114.75" hidden="1">
      <c r="A843" s="2" t="s">
        <v>2459</v>
      </c>
      <c r="B843" s="2" t="s">
        <v>1545</v>
      </c>
      <c r="C843" s="1" t="s">
        <v>2056</v>
      </c>
      <c r="D843" s="1" t="s">
        <v>2057</v>
      </c>
      <c r="E843" s="1" t="s">
        <v>2058</v>
      </c>
      <c r="F843" s="1" t="s">
        <v>2060</v>
      </c>
      <c r="G843" s="7" t="s">
        <v>36</v>
      </c>
      <c r="H843" s="10">
        <v>1</v>
      </c>
      <c r="I843" s="1">
        <v>151010000</v>
      </c>
      <c r="J843" s="20" t="s">
        <v>1574</v>
      </c>
      <c r="K843" s="1" t="s">
        <v>1024</v>
      </c>
      <c r="L843" s="1" t="s">
        <v>2061</v>
      </c>
      <c r="M843" s="1"/>
      <c r="N843" s="1" t="s">
        <v>1890</v>
      </c>
      <c r="O843" s="1" t="s">
        <v>1929</v>
      </c>
      <c r="P843" s="1"/>
      <c r="Q843" s="70" t="s">
        <v>1156</v>
      </c>
      <c r="R843" s="129">
        <v>15</v>
      </c>
      <c r="S843" s="17"/>
      <c r="T843" s="148">
        <v>59715</v>
      </c>
      <c r="U843" s="148">
        <v>66880.800000000003</v>
      </c>
      <c r="V843" s="17" t="s">
        <v>41</v>
      </c>
      <c r="W843" s="1">
        <v>2013</v>
      </c>
      <c r="X843" s="77"/>
    </row>
    <row r="844" spans="1:24" ht="114.75" hidden="1">
      <c r="A844" s="2" t="s">
        <v>2460</v>
      </c>
      <c r="B844" s="2" t="s">
        <v>1545</v>
      </c>
      <c r="C844" s="1" t="s">
        <v>2056</v>
      </c>
      <c r="D844" s="1" t="s">
        <v>2057</v>
      </c>
      <c r="E844" s="1" t="s">
        <v>2058</v>
      </c>
      <c r="F844" s="1" t="s">
        <v>2060</v>
      </c>
      <c r="G844" s="7" t="s">
        <v>36</v>
      </c>
      <c r="H844" s="10">
        <v>1</v>
      </c>
      <c r="I844" s="1">
        <v>151010000</v>
      </c>
      <c r="J844" s="20" t="s">
        <v>1574</v>
      </c>
      <c r="K844" s="1" t="s">
        <v>1024</v>
      </c>
      <c r="L844" s="1" t="s">
        <v>2062</v>
      </c>
      <c r="M844" s="1"/>
      <c r="N844" s="1" t="s">
        <v>1890</v>
      </c>
      <c r="O844" s="1" t="s">
        <v>1929</v>
      </c>
      <c r="P844" s="1"/>
      <c r="Q844" s="70" t="s">
        <v>1156</v>
      </c>
      <c r="R844" s="129">
        <v>16</v>
      </c>
      <c r="S844" s="17"/>
      <c r="T844" s="148">
        <v>63696</v>
      </c>
      <c r="U844" s="148">
        <v>71339.520000000004</v>
      </c>
      <c r="V844" s="17" t="s">
        <v>41</v>
      </c>
      <c r="W844" s="1">
        <v>2013</v>
      </c>
      <c r="X844" s="77"/>
    </row>
    <row r="845" spans="1:24" ht="114.75" hidden="1">
      <c r="A845" s="2" t="s">
        <v>2461</v>
      </c>
      <c r="B845" s="2" t="s">
        <v>1545</v>
      </c>
      <c r="C845" s="1" t="s">
        <v>2056</v>
      </c>
      <c r="D845" s="1" t="s">
        <v>2057</v>
      </c>
      <c r="E845" s="1" t="s">
        <v>2058</v>
      </c>
      <c r="F845" s="1" t="s">
        <v>2060</v>
      </c>
      <c r="G845" s="7" t="s">
        <v>36</v>
      </c>
      <c r="H845" s="10">
        <v>1</v>
      </c>
      <c r="I845" s="1">
        <v>151010000</v>
      </c>
      <c r="J845" s="20" t="s">
        <v>1574</v>
      </c>
      <c r="K845" s="1" t="s">
        <v>1024</v>
      </c>
      <c r="L845" s="1" t="s">
        <v>2063</v>
      </c>
      <c r="M845" s="1"/>
      <c r="N845" s="1" t="s">
        <v>1890</v>
      </c>
      <c r="O845" s="1" t="s">
        <v>1929</v>
      </c>
      <c r="P845" s="1"/>
      <c r="Q845" s="70" t="s">
        <v>1156</v>
      </c>
      <c r="R845" s="130">
        <v>5.5</v>
      </c>
      <c r="S845" s="17"/>
      <c r="T845" s="148">
        <v>21896</v>
      </c>
      <c r="U845" s="148">
        <v>24523.520000000004</v>
      </c>
      <c r="V845" s="17" t="s">
        <v>41</v>
      </c>
      <c r="W845" s="1">
        <v>2013</v>
      </c>
      <c r="X845" s="77"/>
    </row>
    <row r="846" spans="1:24" ht="114.75" hidden="1">
      <c r="A846" s="2" t="s">
        <v>2462</v>
      </c>
      <c r="B846" s="2" t="s">
        <v>1545</v>
      </c>
      <c r="C846" s="1" t="s">
        <v>2056</v>
      </c>
      <c r="D846" s="1" t="s">
        <v>2057</v>
      </c>
      <c r="E846" s="1" t="s">
        <v>2058</v>
      </c>
      <c r="F846" s="1" t="s">
        <v>2059</v>
      </c>
      <c r="G846" s="7" t="s">
        <v>36</v>
      </c>
      <c r="H846" s="10">
        <v>1</v>
      </c>
      <c r="I846" s="1">
        <v>151010000</v>
      </c>
      <c r="J846" s="20" t="s">
        <v>1574</v>
      </c>
      <c r="K846" s="1" t="s">
        <v>1024</v>
      </c>
      <c r="L846" s="1" t="s">
        <v>2064</v>
      </c>
      <c r="M846" s="1"/>
      <c r="N846" s="1" t="s">
        <v>1890</v>
      </c>
      <c r="O846" s="1" t="s">
        <v>1929</v>
      </c>
      <c r="P846" s="1"/>
      <c r="Q846" s="7" t="s">
        <v>3261</v>
      </c>
      <c r="R846" s="129">
        <v>21.57</v>
      </c>
      <c r="S846" s="17"/>
      <c r="T846" s="148">
        <v>581636</v>
      </c>
      <c r="U846" s="148">
        <v>651432.32000000007</v>
      </c>
      <c r="V846" s="17" t="s">
        <v>41</v>
      </c>
      <c r="W846" s="1">
        <v>2013</v>
      </c>
      <c r="X846" s="77"/>
    </row>
    <row r="847" spans="1:24" ht="114.75" hidden="1">
      <c r="A847" s="2" t="s">
        <v>2463</v>
      </c>
      <c r="B847" s="2" t="s">
        <v>1545</v>
      </c>
      <c r="C847" s="1" t="s">
        <v>2056</v>
      </c>
      <c r="D847" s="1" t="s">
        <v>2057</v>
      </c>
      <c r="E847" s="1" t="s">
        <v>2058</v>
      </c>
      <c r="F847" s="1" t="s">
        <v>2059</v>
      </c>
      <c r="G847" s="7" t="s">
        <v>36</v>
      </c>
      <c r="H847" s="10">
        <v>1</v>
      </c>
      <c r="I847" s="1">
        <v>151010000</v>
      </c>
      <c r="J847" s="20" t="s">
        <v>1574</v>
      </c>
      <c r="K847" s="1" t="s">
        <v>1024</v>
      </c>
      <c r="L847" s="1" t="s">
        <v>2065</v>
      </c>
      <c r="M847" s="1"/>
      <c r="N847" s="1" t="s">
        <v>1890</v>
      </c>
      <c r="O847" s="1" t="s">
        <v>1929</v>
      </c>
      <c r="P847" s="1"/>
      <c r="Q847" s="7" t="s">
        <v>3261</v>
      </c>
      <c r="R847" s="129">
        <v>9.3699999999999992</v>
      </c>
      <c r="S847" s="17"/>
      <c r="T847" s="148">
        <v>174927</v>
      </c>
      <c r="U847" s="148">
        <v>195918.24000000002</v>
      </c>
      <c r="V847" s="17" t="s">
        <v>41</v>
      </c>
      <c r="W847" s="1">
        <v>2013</v>
      </c>
      <c r="X847" s="77"/>
    </row>
    <row r="848" spans="1:24" ht="114.75" hidden="1">
      <c r="A848" s="2" t="s">
        <v>2464</v>
      </c>
      <c r="B848" s="2" t="s">
        <v>1545</v>
      </c>
      <c r="C848" s="1" t="s">
        <v>2056</v>
      </c>
      <c r="D848" s="1" t="s">
        <v>2057</v>
      </c>
      <c r="E848" s="1" t="s">
        <v>2058</v>
      </c>
      <c r="F848" s="1" t="s">
        <v>2059</v>
      </c>
      <c r="G848" s="7" t="s">
        <v>36</v>
      </c>
      <c r="H848" s="10">
        <v>1</v>
      </c>
      <c r="I848" s="1">
        <v>151010000</v>
      </c>
      <c r="J848" s="20" t="s">
        <v>1574</v>
      </c>
      <c r="K848" s="1" t="s">
        <v>1024</v>
      </c>
      <c r="L848" s="1" t="s">
        <v>2066</v>
      </c>
      <c r="M848" s="1"/>
      <c r="N848" s="1" t="s">
        <v>1890</v>
      </c>
      <c r="O848" s="1" t="s">
        <v>1929</v>
      </c>
      <c r="P848" s="1"/>
      <c r="Q848" s="7" t="s">
        <v>3261</v>
      </c>
      <c r="R848" s="129">
        <v>8.3699999999999992</v>
      </c>
      <c r="S848" s="17"/>
      <c r="T848" s="148">
        <v>187712</v>
      </c>
      <c r="U848" s="148">
        <v>210237.44000000003</v>
      </c>
      <c r="V848" s="17" t="s">
        <v>41</v>
      </c>
      <c r="W848" s="1">
        <v>2013</v>
      </c>
      <c r="X848" s="77"/>
    </row>
    <row r="849" spans="1:24" ht="114.75" hidden="1">
      <c r="A849" s="2" t="s">
        <v>2465</v>
      </c>
      <c r="B849" s="2" t="s">
        <v>1545</v>
      </c>
      <c r="C849" s="1" t="s">
        <v>2056</v>
      </c>
      <c r="D849" s="1" t="s">
        <v>2057</v>
      </c>
      <c r="E849" s="1" t="s">
        <v>2058</v>
      </c>
      <c r="F849" s="1" t="s">
        <v>2059</v>
      </c>
      <c r="G849" s="7" t="s">
        <v>36</v>
      </c>
      <c r="H849" s="10">
        <v>1</v>
      </c>
      <c r="I849" s="1">
        <v>151010000</v>
      </c>
      <c r="J849" s="20" t="s">
        <v>1574</v>
      </c>
      <c r="K849" s="1" t="s">
        <v>1024</v>
      </c>
      <c r="L849" s="1" t="s">
        <v>2067</v>
      </c>
      <c r="M849" s="1"/>
      <c r="N849" s="1" t="s">
        <v>1890</v>
      </c>
      <c r="O849" s="1" t="s">
        <v>1929</v>
      </c>
      <c r="P849" s="1"/>
      <c r="Q849" s="7" t="s">
        <v>3261</v>
      </c>
      <c r="R849" s="131">
        <v>4.5999999999999996</v>
      </c>
      <c r="S849" s="17"/>
      <c r="T849" s="148">
        <v>107380</v>
      </c>
      <c r="U849" s="148">
        <v>120265.60000000001</v>
      </c>
      <c r="V849" s="17" t="s">
        <v>41</v>
      </c>
      <c r="W849" s="1">
        <v>2013</v>
      </c>
      <c r="X849" s="77"/>
    </row>
    <row r="850" spans="1:24" ht="114.75" hidden="1">
      <c r="A850" s="2" t="s">
        <v>2466</v>
      </c>
      <c r="B850" s="2" t="s">
        <v>1545</v>
      </c>
      <c r="C850" s="1" t="s">
        <v>646</v>
      </c>
      <c r="D850" s="1" t="s">
        <v>647</v>
      </c>
      <c r="E850" s="76" t="s">
        <v>648</v>
      </c>
      <c r="F850" s="79" t="s">
        <v>2044</v>
      </c>
      <c r="G850" s="7" t="s">
        <v>36</v>
      </c>
      <c r="H850" s="10">
        <v>1</v>
      </c>
      <c r="I850" s="70">
        <v>471010000</v>
      </c>
      <c r="J850" s="1" t="s">
        <v>1054</v>
      </c>
      <c r="K850" s="1" t="s">
        <v>1024</v>
      </c>
      <c r="L850" s="1" t="s">
        <v>1919</v>
      </c>
      <c r="M850" s="1"/>
      <c r="N850" s="1" t="s">
        <v>1890</v>
      </c>
      <c r="O850" s="1" t="s">
        <v>1878</v>
      </c>
      <c r="P850" s="1"/>
      <c r="Q850" s="70" t="s">
        <v>1156</v>
      </c>
      <c r="R850" s="75">
        <v>149.56</v>
      </c>
      <c r="S850" s="17"/>
      <c r="T850" s="148">
        <v>134680</v>
      </c>
      <c r="U850" s="148">
        <v>150841.60000000001</v>
      </c>
      <c r="V850" s="17" t="s">
        <v>41</v>
      </c>
      <c r="W850" s="1">
        <v>2013</v>
      </c>
      <c r="X850" s="77"/>
    </row>
    <row r="851" spans="1:24" ht="114.75" hidden="1">
      <c r="A851" s="2" t="s">
        <v>2467</v>
      </c>
      <c r="B851" s="2" t="s">
        <v>1545</v>
      </c>
      <c r="C851" s="1" t="s">
        <v>646</v>
      </c>
      <c r="D851" s="1" t="s">
        <v>647</v>
      </c>
      <c r="E851" s="76" t="s">
        <v>648</v>
      </c>
      <c r="F851" s="79" t="s">
        <v>2044</v>
      </c>
      <c r="G851" s="7" t="s">
        <v>36</v>
      </c>
      <c r="H851" s="10">
        <v>1</v>
      </c>
      <c r="I851" s="70">
        <v>471010000</v>
      </c>
      <c r="J851" s="1" t="s">
        <v>1054</v>
      </c>
      <c r="K851" s="1" t="s">
        <v>1024</v>
      </c>
      <c r="L851" s="1" t="s">
        <v>2068</v>
      </c>
      <c r="M851" s="1"/>
      <c r="N851" s="1" t="s">
        <v>1890</v>
      </c>
      <c r="O851" s="1" t="s">
        <v>1878</v>
      </c>
      <c r="P851" s="1"/>
      <c r="Q851" s="70" t="s">
        <v>1156</v>
      </c>
      <c r="R851" s="17">
        <v>444.71</v>
      </c>
      <c r="S851" s="17"/>
      <c r="T851" s="148">
        <v>1645427</v>
      </c>
      <c r="U851" s="148">
        <v>1842878.2400000002</v>
      </c>
      <c r="V851" s="17" t="s">
        <v>41</v>
      </c>
      <c r="W851" s="1">
        <v>2013</v>
      </c>
      <c r="X851" s="77"/>
    </row>
    <row r="852" spans="1:24" ht="114.75" hidden="1">
      <c r="A852" s="2" t="s">
        <v>2468</v>
      </c>
      <c r="B852" s="2" t="s">
        <v>1545</v>
      </c>
      <c r="C852" s="1" t="s">
        <v>646</v>
      </c>
      <c r="D852" s="1" t="s">
        <v>647</v>
      </c>
      <c r="E852" s="76" t="s">
        <v>648</v>
      </c>
      <c r="F852" s="79" t="s">
        <v>2044</v>
      </c>
      <c r="G852" s="7" t="s">
        <v>36</v>
      </c>
      <c r="H852" s="10">
        <v>1</v>
      </c>
      <c r="I852" s="70">
        <v>471010000</v>
      </c>
      <c r="J852" s="1" t="s">
        <v>1054</v>
      </c>
      <c r="K852" s="1" t="s">
        <v>1024</v>
      </c>
      <c r="L852" s="1" t="s">
        <v>2069</v>
      </c>
      <c r="M852" s="1"/>
      <c r="N852" s="1" t="s">
        <v>1890</v>
      </c>
      <c r="O852" s="1" t="s">
        <v>1878</v>
      </c>
      <c r="P852" s="1"/>
      <c r="Q852" s="70" t="s">
        <v>1156</v>
      </c>
      <c r="R852" s="17">
        <v>388.12</v>
      </c>
      <c r="S852" s="17"/>
      <c r="T852" s="148">
        <v>666010</v>
      </c>
      <c r="U852" s="148">
        <v>745931.20000000007</v>
      </c>
      <c r="V852" s="17" t="s">
        <v>41</v>
      </c>
      <c r="W852" s="1">
        <v>2013</v>
      </c>
      <c r="X852" s="77"/>
    </row>
    <row r="853" spans="1:24" ht="114.75" hidden="1">
      <c r="A853" s="2" t="s">
        <v>2469</v>
      </c>
      <c r="B853" s="2" t="s">
        <v>1545</v>
      </c>
      <c r="C853" s="1" t="s">
        <v>2056</v>
      </c>
      <c r="D853" s="1" t="s">
        <v>2057</v>
      </c>
      <c r="E853" s="1" t="s">
        <v>2058</v>
      </c>
      <c r="F853" s="76" t="s">
        <v>2070</v>
      </c>
      <c r="G853" s="7" t="s">
        <v>36</v>
      </c>
      <c r="H853" s="10">
        <v>1</v>
      </c>
      <c r="I853" s="70">
        <v>471010000</v>
      </c>
      <c r="J853" s="1" t="s">
        <v>1054</v>
      </c>
      <c r="K853" s="1" t="s">
        <v>1024</v>
      </c>
      <c r="L853" s="1" t="s">
        <v>2071</v>
      </c>
      <c r="M853" s="1"/>
      <c r="N853" s="1" t="s">
        <v>1890</v>
      </c>
      <c r="O853" s="1" t="s">
        <v>1878</v>
      </c>
      <c r="P853" s="1"/>
      <c r="Q853" s="7" t="s">
        <v>3261</v>
      </c>
      <c r="R853" s="132">
        <v>1.4039999999999999</v>
      </c>
      <c r="S853" s="17"/>
      <c r="T853" s="148">
        <v>10398</v>
      </c>
      <c r="U853" s="148">
        <v>11645.76</v>
      </c>
      <c r="V853" s="17" t="s">
        <v>41</v>
      </c>
      <c r="W853" s="1">
        <v>2013</v>
      </c>
      <c r="X853" s="77"/>
    </row>
    <row r="854" spans="1:24" ht="114.75" hidden="1">
      <c r="A854" s="2" t="s">
        <v>2470</v>
      </c>
      <c r="B854" s="2" t="s">
        <v>1545</v>
      </c>
      <c r="C854" s="1" t="s">
        <v>2056</v>
      </c>
      <c r="D854" s="1" t="s">
        <v>2057</v>
      </c>
      <c r="E854" s="1" t="s">
        <v>2058</v>
      </c>
      <c r="F854" s="76" t="s">
        <v>2070</v>
      </c>
      <c r="G854" s="7" t="s">
        <v>36</v>
      </c>
      <c r="H854" s="10">
        <v>1</v>
      </c>
      <c r="I854" s="70">
        <v>471010000</v>
      </c>
      <c r="J854" s="1" t="s">
        <v>1054</v>
      </c>
      <c r="K854" s="1" t="s">
        <v>1024</v>
      </c>
      <c r="L854" s="1" t="s">
        <v>2072</v>
      </c>
      <c r="M854" s="1"/>
      <c r="N854" s="1" t="s">
        <v>1890</v>
      </c>
      <c r="O854" s="1" t="s">
        <v>1878</v>
      </c>
      <c r="P854" s="1"/>
      <c r="Q854" s="7" t="s">
        <v>3261</v>
      </c>
      <c r="R854" s="75">
        <v>7.52</v>
      </c>
      <c r="S854" s="17"/>
      <c r="T854" s="148">
        <v>84839</v>
      </c>
      <c r="U854" s="148">
        <v>95019.680000000008</v>
      </c>
      <c r="V854" s="17" t="s">
        <v>41</v>
      </c>
      <c r="W854" s="1">
        <v>2013</v>
      </c>
      <c r="X854" s="77"/>
    </row>
    <row r="855" spans="1:24" ht="114.75" hidden="1">
      <c r="A855" s="2" t="s">
        <v>2471</v>
      </c>
      <c r="B855" s="2" t="s">
        <v>1545</v>
      </c>
      <c r="C855" s="1" t="s">
        <v>2056</v>
      </c>
      <c r="D855" s="1" t="s">
        <v>2057</v>
      </c>
      <c r="E855" s="1" t="s">
        <v>2058</v>
      </c>
      <c r="F855" s="76" t="s">
        <v>2070</v>
      </c>
      <c r="G855" s="7" t="s">
        <v>36</v>
      </c>
      <c r="H855" s="10">
        <v>1</v>
      </c>
      <c r="I855" s="70">
        <v>471010000</v>
      </c>
      <c r="J855" s="1" t="s">
        <v>1054</v>
      </c>
      <c r="K855" s="1" t="s">
        <v>1024</v>
      </c>
      <c r="L855" s="1" t="s">
        <v>2073</v>
      </c>
      <c r="M855" s="1"/>
      <c r="N855" s="1" t="s">
        <v>1890</v>
      </c>
      <c r="O855" s="1" t="s">
        <v>1878</v>
      </c>
      <c r="P855" s="1"/>
      <c r="Q855" s="7" t="s">
        <v>3261</v>
      </c>
      <c r="R855" s="132">
        <v>1.9650000000000001</v>
      </c>
      <c r="S855" s="17"/>
      <c r="T855" s="148">
        <v>43215</v>
      </c>
      <c r="U855" s="148">
        <v>48400.800000000003</v>
      </c>
      <c r="V855" s="17" t="s">
        <v>41</v>
      </c>
      <c r="W855" s="1">
        <v>2013</v>
      </c>
      <c r="X855" s="77"/>
    </row>
    <row r="856" spans="1:24" ht="114.75" hidden="1">
      <c r="A856" s="2" t="s">
        <v>2472</v>
      </c>
      <c r="B856" s="2" t="s">
        <v>1545</v>
      </c>
      <c r="C856" s="1" t="s">
        <v>2056</v>
      </c>
      <c r="D856" s="1" t="s">
        <v>2057</v>
      </c>
      <c r="E856" s="1" t="s">
        <v>2058</v>
      </c>
      <c r="F856" s="76" t="s">
        <v>2074</v>
      </c>
      <c r="G856" s="7" t="s">
        <v>36</v>
      </c>
      <c r="H856" s="10">
        <v>1</v>
      </c>
      <c r="I856" s="70">
        <v>471010000</v>
      </c>
      <c r="J856" s="1" t="s">
        <v>1054</v>
      </c>
      <c r="K856" s="1" t="s">
        <v>1024</v>
      </c>
      <c r="L856" s="1" t="s">
        <v>2068</v>
      </c>
      <c r="M856" s="1"/>
      <c r="N856" s="1" t="s">
        <v>1890</v>
      </c>
      <c r="O856" s="1" t="s">
        <v>1878</v>
      </c>
      <c r="P856" s="1"/>
      <c r="Q856" s="70" t="s">
        <v>1156</v>
      </c>
      <c r="R856" s="17">
        <v>49.15</v>
      </c>
      <c r="S856" s="17"/>
      <c r="T856" s="148">
        <v>1235926</v>
      </c>
      <c r="U856" s="148">
        <v>1384237.12</v>
      </c>
      <c r="V856" s="17" t="s">
        <v>41</v>
      </c>
      <c r="W856" s="1">
        <v>2013</v>
      </c>
      <c r="X856" s="77"/>
    </row>
    <row r="857" spans="1:24" ht="114.75" hidden="1">
      <c r="A857" s="2" t="s">
        <v>2473</v>
      </c>
      <c r="B857" s="2" t="s">
        <v>1545</v>
      </c>
      <c r="C857" s="1" t="s">
        <v>2056</v>
      </c>
      <c r="D857" s="1" t="s">
        <v>2057</v>
      </c>
      <c r="E857" s="1" t="s">
        <v>2058</v>
      </c>
      <c r="F857" s="76" t="s">
        <v>2074</v>
      </c>
      <c r="G857" s="7" t="s">
        <v>36</v>
      </c>
      <c r="H857" s="10">
        <v>1</v>
      </c>
      <c r="I857" s="70">
        <v>471010000</v>
      </c>
      <c r="J857" s="1" t="s">
        <v>1054</v>
      </c>
      <c r="K857" s="1" t="s">
        <v>1024</v>
      </c>
      <c r="L857" s="1" t="s">
        <v>2075</v>
      </c>
      <c r="M857" s="1"/>
      <c r="N857" s="1" t="s">
        <v>1890</v>
      </c>
      <c r="O857" s="1" t="s">
        <v>1878</v>
      </c>
      <c r="P857" s="1"/>
      <c r="Q857" s="70" t="s">
        <v>1156</v>
      </c>
      <c r="R857" s="17">
        <v>72.69</v>
      </c>
      <c r="S857" s="17"/>
      <c r="T857" s="148">
        <v>1827863</v>
      </c>
      <c r="U857" s="148">
        <v>2047206.5600000003</v>
      </c>
      <c r="V857" s="17" t="s">
        <v>41</v>
      </c>
      <c r="W857" s="1">
        <v>2013</v>
      </c>
      <c r="X857" s="77"/>
    </row>
    <row r="858" spans="1:24" ht="114.75" hidden="1">
      <c r="A858" s="2" t="s">
        <v>2474</v>
      </c>
      <c r="B858" s="2" t="s">
        <v>1545</v>
      </c>
      <c r="C858" s="1" t="s">
        <v>646</v>
      </c>
      <c r="D858" s="1" t="s">
        <v>647</v>
      </c>
      <c r="E858" s="76" t="s">
        <v>648</v>
      </c>
      <c r="F858" s="79" t="s">
        <v>2044</v>
      </c>
      <c r="G858" s="7" t="s">
        <v>36</v>
      </c>
      <c r="H858" s="10">
        <v>1</v>
      </c>
      <c r="I858" s="70">
        <v>750000000</v>
      </c>
      <c r="J858" s="20" t="s">
        <v>1631</v>
      </c>
      <c r="K858" s="1" t="s">
        <v>1024</v>
      </c>
      <c r="L858" s="1" t="s">
        <v>2076</v>
      </c>
      <c r="M858" s="1"/>
      <c r="N858" s="1" t="s">
        <v>1890</v>
      </c>
      <c r="O858" s="1" t="s">
        <v>1878</v>
      </c>
      <c r="P858" s="1"/>
      <c r="Q858" s="70" t="s">
        <v>1156</v>
      </c>
      <c r="R858" s="133">
        <v>222</v>
      </c>
      <c r="S858" s="17"/>
      <c r="T858" s="148">
        <v>244200</v>
      </c>
      <c r="U858" s="148">
        <v>273504</v>
      </c>
      <c r="V858" s="17" t="s">
        <v>41</v>
      </c>
      <c r="W858" s="1">
        <v>2013</v>
      </c>
      <c r="X858" s="77"/>
    </row>
    <row r="859" spans="1:24" ht="114.75" hidden="1">
      <c r="A859" s="2" t="s">
        <v>2475</v>
      </c>
      <c r="B859" s="2" t="s">
        <v>1545</v>
      </c>
      <c r="C859" s="1" t="s">
        <v>646</v>
      </c>
      <c r="D859" s="1" t="s">
        <v>647</v>
      </c>
      <c r="E859" s="76" t="s">
        <v>648</v>
      </c>
      <c r="F859" s="79" t="s">
        <v>2044</v>
      </c>
      <c r="G859" s="7" t="s">
        <v>36</v>
      </c>
      <c r="H859" s="10">
        <v>1</v>
      </c>
      <c r="I859" s="70">
        <v>750000000</v>
      </c>
      <c r="J859" s="20" t="s">
        <v>1631</v>
      </c>
      <c r="K859" s="1" t="s">
        <v>1024</v>
      </c>
      <c r="L859" s="1" t="s">
        <v>2077</v>
      </c>
      <c r="M859" s="1"/>
      <c r="N859" s="1" t="s">
        <v>1890</v>
      </c>
      <c r="O859" s="1" t="s">
        <v>1878</v>
      </c>
      <c r="P859" s="1"/>
      <c r="Q859" s="70" t="s">
        <v>1156</v>
      </c>
      <c r="R859" s="133">
        <v>173</v>
      </c>
      <c r="S859" s="17"/>
      <c r="T859" s="148">
        <v>181650</v>
      </c>
      <c r="U859" s="148">
        <v>203448.00000000003</v>
      </c>
      <c r="V859" s="17" t="s">
        <v>41</v>
      </c>
      <c r="W859" s="1">
        <v>2013</v>
      </c>
      <c r="X859" s="77"/>
    </row>
    <row r="860" spans="1:24" ht="114.75" hidden="1">
      <c r="A860" s="2" t="s">
        <v>2476</v>
      </c>
      <c r="B860" s="2" t="s">
        <v>1545</v>
      </c>
      <c r="C860" s="1" t="s">
        <v>646</v>
      </c>
      <c r="D860" s="1" t="s">
        <v>647</v>
      </c>
      <c r="E860" s="76" t="s">
        <v>648</v>
      </c>
      <c r="F860" s="79" t="s">
        <v>2044</v>
      </c>
      <c r="G860" s="7" t="s">
        <v>36</v>
      </c>
      <c r="H860" s="10">
        <v>1</v>
      </c>
      <c r="I860" s="70">
        <v>750000000</v>
      </c>
      <c r="J860" s="20" t="s">
        <v>1631</v>
      </c>
      <c r="K860" s="1" t="s">
        <v>1024</v>
      </c>
      <c r="L860" s="1" t="s">
        <v>2078</v>
      </c>
      <c r="M860" s="1"/>
      <c r="N860" s="1" t="s">
        <v>1890</v>
      </c>
      <c r="O860" s="1" t="s">
        <v>1878</v>
      </c>
      <c r="P860" s="1"/>
      <c r="Q860" s="70" t="s">
        <v>1156</v>
      </c>
      <c r="R860" s="133">
        <v>357</v>
      </c>
      <c r="S860" s="17"/>
      <c r="T860" s="148">
        <v>571200</v>
      </c>
      <c r="U860" s="148">
        <v>639744.00000000012</v>
      </c>
      <c r="V860" s="17" t="s">
        <v>41</v>
      </c>
      <c r="W860" s="1">
        <v>2013</v>
      </c>
      <c r="X860" s="77"/>
    </row>
    <row r="861" spans="1:24" ht="114.75" hidden="1">
      <c r="A861" s="199" t="s">
        <v>2477</v>
      </c>
      <c r="B861" s="199" t="s">
        <v>1545</v>
      </c>
      <c r="C861" s="201" t="s">
        <v>646</v>
      </c>
      <c r="D861" s="201" t="s">
        <v>647</v>
      </c>
      <c r="E861" s="402" t="s">
        <v>648</v>
      </c>
      <c r="F861" s="403" t="s">
        <v>2044</v>
      </c>
      <c r="G861" s="216" t="s">
        <v>36</v>
      </c>
      <c r="H861" s="202">
        <v>1</v>
      </c>
      <c r="I861" s="198">
        <v>750000000</v>
      </c>
      <c r="J861" s="400" t="s">
        <v>1631</v>
      </c>
      <c r="K861" s="201" t="s">
        <v>1024</v>
      </c>
      <c r="L861" s="201" t="s">
        <v>2079</v>
      </c>
      <c r="M861" s="201"/>
      <c r="N861" s="201" t="s">
        <v>1890</v>
      </c>
      <c r="O861" s="201" t="s">
        <v>1878</v>
      </c>
      <c r="P861" s="201"/>
      <c r="Q861" s="198" t="s">
        <v>1156</v>
      </c>
      <c r="R861" s="404">
        <v>119</v>
      </c>
      <c r="S861" s="219"/>
      <c r="T861" s="195">
        <v>0</v>
      </c>
      <c r="U861" s="195">
        <v>0</v>
      </c>
      <c r="V861" s="219" t="s">
        <v>41</v>
      </c>
      <c r="W861" s="201">
        <v>2013</v>
      </c>
      <c r="X861" s="401"/>
    </row>
    <row r="862" spans="1:24" ht="114.75" hidden="1">
      <c r="A862" s="203" t="s">
        <v>4795</v>
      </c>
      <c r="B862" s="203" t="s">
        <v>25</v>
      </c>
      <c r="C862" s="203" t="s">
        <v>646</v>
      </c>
      <c r="D862" s="203" t="s">
        <v>647</v>
      </c>
      <c r="E862" s="203" t="s">
        <v>648</v>
      </c>
      <c r="F862" s="203" t="s">
        <v>2044</v>
      </c>
      <c r="G862" s="203" t="s">
        <v>36</v>
      </c>
      <c r="H862" s="10">
        <v>1</v>
      </c>
      <c r="I862" s="203">
        <v>750000000</v>
      </c>
      <c r="J862" s="20" t="s">
        <v>1631</v>
      </c>
      <c r="K862" s="203" t="s">
        <v>4789</v>
      </c>
      <c r="L862" s="203" t="s">
        <v>2079</v>
      </c>
      <c r="M862" s="203"/>
      <c r="N862" s="203" t="s">
        <v>1890</v>
      </c>
      <c r="O862" s="203" t="s">
        <v>1878</v>
      </c>
      <c r="P862" s="203"/>
      <c r="Q862" s="70" t="s">
        <v>1156</v>
      </c>
      <c r="R862" s="203">
        <v>37</v>
      </c>
      <c r="S862" s="203"/>
      <c r="T862" s="148">
        <v>59200</v>
      </c>
      <c r="U862" s="148">
        <v>66304</v>
      </c>
      <c r="V862" s="203" t="s">
        <v>41</v>
      </c>
      <c r="W862" s="203">
        <v>2013</v>
      </c>
      <c r="X862" s="399"/>
    </row>
    <row r="863" spans="1:24" ht="114.75" hidden="1">
      <c r="A863" s="199" t="s">
        <v>2478</v>
      </c>
      <c r="B863" s="199" t="s">
        <v>1545</v>
      </c>
      <c r="C863" s="201" t="s">
        <v>646</v>
      </c>
      <c r="D863" s="201" t="s">
        <v>647</v>
      </c>
      <c r="E863" s="402" t="s">
        <v>648</v>
      </c>
      <c r="F863" s="403" t="s">
        <v>2044</v>
      </c>
      <c r="G863" s="216" t="s">
        <v>36</v>
      </c>
      <c r="H863" s="202">
        <v>1</v>
      </c>
      <c r="I863" s="198">
        <v>750000000</v>
      </c>
      <c r="J863" s="400" t="s">
        <v>1631</v>
      </c>
      <c r="K863" s="201" t="s">
        <v>1024</v>
      </c>
      <c r="L863" s="201" t="s">
        <v>2080</v>
      </c>
      <c r="M863" s="201"/>
      <c r="N863" s="201" t="s">
        <v>1890</v>
      </c>
      <c r="O863" s="201" t="s">
        <v>1878</v>
      </c>
      <c r="P863" s="201"/>
      <c r="Q863" s="198" t="s">
        <v>1156</v>
      </c>
      <c r="R863" s="404">
        <v>96</v>
      </c>
      <c r="S863" s="219"/>
      <c r="T863" s="195">
        <v>0</v>
      </c>
      <c r="U863" s="195">
        <v>0</v>
      </c>
      <c r="V863" s="219" t="s">
        <v>41</v>
      </c>
      <c r="W863" s="201">
        <v>2013</v>
      </c>
      <c r="X863" s="401"/>
    </row>
    <row r="864" spans="1:24" ht="114.75" hidden="1">
      <c r="A864" s="203" t="s">
        <v>4797</v>
      </c>
      <c r="B864" s="203" t="s">
        <v>25</v>
      </c>
      <c r="C864" s="203" t="s">
        <v>646</v>
      </c>
      <c r="D864" s="203" t="s">
        <v>647</v>
      </c>
      <c r="E864" s="203" t="s">
        <v>648</v>
      </c>
      <c r="F864" s="203" t="s">
        <v>2044</v>
      </c>
      <c r="G864" s="203" t="s">
        <v>36</v>
      </c>
      <c r="H864" s="10">
        <v>1</v>
      </c>
      <c r="I864" s="203">
        <v>750000000</v>
      </c>
      <c r="J864" s="20" t="s">
        <v>1631</v>
      </c>
      <c r="K864" s="203" t="s">
        <v>4796</v>
      </c>
      <c r="L864" s="203" t="s">
        <v>2080</v>
      </c>
      <c r="M864" s="203"/>
      <c r="N864" s="203" t="s">
        <v>1890</v>
      </c>
      <c r="O864" s="203" t="s">
        <v>1878</v>
      </c>
      <c r="P864" s="203"/>
      <c r="Q864" s="70" t="s">
        <v>1156</v>
      </c>
      <c r="R864" s="203">
        <v>33</v>
      </c>
      <c r="S864" s="203"/>
      <c r="T864" s="148">
        <v>36300</v>
      </c>
      <c r="U864" s="148">
        <v>40656.000000000007</v>
      </c>
      <c r="V864" s="203" t="s">
        <v>41</v>
      </c>
      <c r="W864" s="203">
        <v>2013</v>
      </c>
      <c r="X864" s="399"/>
    </row>
    <row r="865" spans="1:24" ht="114.75" hidden="1">
      <c r="A865" s="199" t="s">
        <v>2479</v>
      </c>
      <c r="B865" s="199" t="s">
        <v>1545</v>
      </c>
      <c r="C865" s="201" t="s">
        <v>646</v>
      </c>
      <c r="D865" s="201" t="s">
        <v>647</v>
      </c>
      <c r="E865" s="402" t="s">
        <v>648</v>
      </c>
      <c r="F865" s="403" t="s">
        <v>2044</v>
      </c>
      <c r="G865" s="216" t="s">
        <v>36</v>
      </c>
      <c r="H865" s="202">
        <v>1</v>
      </c>
      <c r="I865" s="198">
        <v>750000000</v>
      </c>
      <c r="J865" s="400" t="s">
        <v>1631</v>
      </c>
      <c r="K865" s="201" t="s">
        <v>1024</v>
      </c>
      <c r="L865" s="201" t="s">
        <v>2081</v>
      </c>
      <c r="M865" s="201"/>
      <c r="N865" s="201" t="s">
        <v>1890</v>
      </c>
      <c r="O865" s="201" t="s">
        <v>1878</v>
      </c>
      <c r="P865" s="201"/>
      <c r="Q865" s="198" t="s">
        <v>1156</v>
      </c>
      <c r="R865" s="404">
        <v>116</v>
      </c>
      <c r="S865" s="219"/>
      <c r="T865" s="195">
        <v>0</v>
      </c>
      <c r="U865" s="195">
        <v>0</v>
      </c>
      <c r="V865" s="219" t="s">
        <v>41</v>
      </c>
      <c r="W865" s="201">
        <v>2013</v>
      </c>
      <c r="X865" s="401"/>
    </row>
    <row r="866" spans="1:24" ht="114.75" hidden="1">
      <c r="A866" s="203" t="s">
        <v>4798</v>
      </c>
      <c r="B866" s="203" t="s">
        <v>25</v>
      </c>
      <c r="C866" s="203" t="s">
        <v>646</v>
      </c>
      <c r="D866" s="203" t="s">
        <v>647</v>
      </c>
      <c r="E866" s="203" t="s">
        <v>648</v>
      </c>
      <c r="F866" s="203" t="s">
        <v>2044</v>
      </c>
      <c r="G866" s="203" t="s">
        <v>36</v>
      </c>
      <c r="H866" s="203">
        <v>1</v>
      </c>
      <c r="I866" s="203">
        <v>750000000</v>
      </c>
      <c r="J866" s="20" t="s">
        <v>1631</v>
      </c>
      <c r="K866" s="203" t="s">
        <v>4789</v>
      </c>
      <c r="L866" s="203" t="s">
        <v>2081</v>
      </c>
      <c r="M866" s="203"/>
      <c r="N866" s="203" t="s">
        <v>1890</v>
      </c>
      <c r="O866" s="203" t="s">
        <v>1878</v>
      </c>
      <c r="P866" s="203"/>
      <c r="Q866" s="203" t="s">
        <v>4794</v>
      </c>
      <c r="R866" s="203">
        <v>11</v>
      </c>
      <c r="S866" s="203"/>
      <c r="T866" s="203">
        <v>11550</v>
      </c>
      <c r="U866" s="203">
        <v>12936.000000000002</v>
      </c>
      <c r="V866" s="203" t="s">
        <v>41</v>
      </c>
      <c r="W866" s="203">
        <v>2013</v>
      </c>
      <c r="X866" s="203"/>
    </row>
    <row r="867" spans="1:24" ht="114.75" hidden="1">
      <c r="A867" s="2" t="s">
        <v>2480</v>
      </c>
      <c r="B867" s="2" t="s">
        <v>1545</v>
      </c>
      <c r="C867" s="1" t="s">
        <v>2056</v>
      </c>
      <c r="D867" s="1" t="s">
        <v>2057</v>
      </c>
      <c r="E867" s="1" t="s">
        <v>2058</v>
      </c>
      <c r="F867" s="76" t="s">
        <v>2074</v>
      </c>
      <c r="G867" s="7" t="s">
        <v>36</v>
      </c>
      <c r="H867" s="10">
        <v>1</v>
      </c>
      <c r="I867" s="70">
        <v>750000000</v>
      </c>
      <c r="J867" s="20" t="s">
        <v>1631</v>
      </c>
      <c r="K867" s="1" t="s">
        <v>1024</v>
      </c>
      <c r="L867" s="1" t="s">
        <v>2079</v>
      </c>
      <c r="M867" s="1"/>
      <c r="N867" s="1" t="s">
        <v>1890</v>
      </c>
      <c r="O867" s="1" t="s">
        <v>1878</v>
      </c>
      <c r="P867" s="1"/>
      <c r="Q867" s="70" t="s">
        <v>1156</v>
      </c>
      <c r="R867" s="133">
        <v>42</v>
      </c>
      <c r="S867" s="17"/>
      <c r="T867" s="148">
        <v>5040000</v>
      </c>
      <c r="U867" s="148">
        <v>5644800.0000000009</v>
      </c>
      <c r="V867" s="17" t="s">
        <v>41</v>
      </c>
      <c r="W867" s="1">
        <v>2013</v>
      </c>
      <c r="X867" s="77"/>
    </row>
    <row r="868" spans="1:24" ht="114.75" hidden="1">
      <c r="A868" s="2" t="s">
        <v>2481</v>
      </c>
      <c r="B868" s="2" t="s">
        <v>1545</v>
      </c>
      <c r="C868" s="1" t="s">
        <v>2056</v>
      </c>
      <c r="D868" s="1" t="s">
        <v>2057</v>
      </c>
      <c r="E868" s="1" t="s">
        <v>2058</v>
      </c>
      <c r="F868" s="76" t="s">
        <v>2074</v>
      </c>
      <c r="G868" s="7" t="s">
        <v>36</v>
      </c>
      <c r="H868" s="10">
        <v>1</v>
      </c>
      <c r="I868" s="70">
        <v>750000000</v>
      </c>
      <c r="J868" s="20" t="s">
        <v>1631</v>
      </c>
      <c r="K868" s="1" t="s">
        <v>1024</v>
      </c>
      <c r="L868" s="1" t="s">
        <v>2080</v>
      </c>
      <c r="M868" s="1"/>
      <c r="N868" s="1" t="s">
        <v>1890</v>
      </c>
      <c r="O868" s="1" t="s">
        <v>1878</v>
      </c>
      <c r="P868" s="1"/>
      <c r="Q868" s="70" t="s">
        <v>1156</v>
      </c>
      <c r="R868" s="133">
        <v>42</v>
      </c>
      <c r="S868" s="17"/>
      <c r="T868" s="148">
        <v>5040000</v>
      </c>
      <c r="U868" s="148">
        <v>5644800.0000000009</v>
      </c>
      <c r="V868" s="17" t="s">
        <v>41</v>
      </c>
      <c r="W868" s="1">
        <v>2013</v>
      </c>
      <c r="X868" s="83"/>
    </row>
    <row r="869" spans="1:24" ht="114.75" hidden="1">
      <c r="A869" s="2" t="s">
        <v>2482</v>
      </c>
      <c r="B869" s="2" t="s">
        <v>1545</v>
      </c>
      <c r="C869" s="1" t="s">
        <v>2056</v>
      </c>
      <c r="D869" s="1" t="s">
        <v>2057</v>
      </c>
      <c r="E869" s="1" t="s">
        <v>2058</v>
      </c>
      <c r="F869" s="76" t="s">
        <v>2074</v>
      </c>
      <c r="G869" s="7" t="s">
        <v>36</v>
      </c>
      <c r="H869" s="10">
        <v>1</v>
      </c>
      <c r="I869" s="70">
        <v>750000000</v>
      </c>
      <c r="J869" s="20" t="s">
        <v>1631</v>
      </c>
      <c r="K869" s="1" t="s">
        <v>1024</v>
      </c>
      <c r="L869" s="1" t="s">
        <v>2081</v>
      </c>
      <c r="M869" s="1"/>
      <c r="N869" s="1" t="s">
        <v>1890</v>
      </c>
      <c r="O869" s="1" t="s">
        <v>1878</v>
      </c>
      <c r="P869" s="1"/>
      <c r="Q869" s="70" t="s">
        <v>1156</v>
      </c>
      <c r="R869" s="133">
        <v>42</v>
      </c>
      <c r="S869" s="17"/>
      <c r="T869" s="148">
        <v>5040000</v>
      </c>
      <c r="U869" s="148">
        <v>5644800.0000000009</v>
      </c>
      <c r="V869" s="17" t="s">
        <v>41</v>
      </c>
      <c r="W869" s="1">
        <v>2013</v>
      </c>
      <c r="X869" s="77"/>
    </row>
    <row r="870" spans="1:24" ht="114.75" hidden="1">
      <c r="A870" s="2" t="s">
        <v>2483</v>
      </c>
      <c r="B870" s="2" t="s">
        <v>1545</v>
      </c>
      <c r="C870" s="1" t="s">
        <v>646</v>
      </c>
      <c r="D870" s="1" t="s">
        <v>647</v>
      </c>
      <c r="E870" s="76" t="s">
        <v>648</v>
      </c>
      <c r="F870" s="79" t="s">
        <v>2044</v>
      </c>
      <c r="G870" s="7" t="s">
        <v>36</v>
      </c>
      <c r="H870" s="10">
        <v>1</v>
      </c>
      <c r="I870" s="70">
        <v>311010000</v>
      </c>
      <c r="J870" s="1" t="s">
        <v>1088</v>
      </c>
      <c r="K870" s="1" t="s">
        <v>1024</v>
      </c>
      <c r="L870" s="1" t="s">
        <v>1916</v>
      </c>
      <c r="M870" s="1"/>
      <c r="N870" s="1" t="s">
        <v>1890</v>
      </c>
      <c r="O870" s="1" t="s">
        <v>1878</v>
      </c>
      <c r="P870" s="1"/>
      <c r="Q870" s="70" t="s">
        <v>1156</v>
      </c>
      <c r="R870" s="133">
        <v>371.3</v>
      </c>
      <c r="S870" s="17"/>
      <c r="T870" s="148">
        <v>369083</v>
      </c>
      <c r="U870" s="148">
        <v>413372.96</v>
      </c>
      <c r="V870" s="17" t="s">
        <v>41</v>
      </c>
      <c r="W870" s="1">
        <v>2013</v>
      </c>
      <c r="X870" s="77"/>
    </row>
    <row r="871" spans="1:24" ht="114.75" hidden="1">
      <c r="A871" s="2" t="s">
        <v>2484</v>
      </c>
      <c r="B871" s="2" t="s">
        <v>1545</v>
      </c>
      <c r="C871" s="1" t="s">
        <v>2056</v>
      </c>
      <c r="D871" s="1" t="s">
        <v>2057</v>
      </c>
      <c r="E871" s="1" t="s">
        <v>2058</v>
      </c>
      <c r="F871" s="79" t="s">
        <v>2082</v>
      </c>
      <c r="G871" s="7" t="s">
        <v>36</v>
      </c>
      <c r="H871" s="10">
        <v>1</v>
      </c>
      <c r="I871" s="51">
        <v>271010000</v>
      </c>
      <c r="J871" s="212" t="s">
        <v>4287</v>
      </c>
      <c r="K871" s="1" t="s">
        <v>1024</v>
      </c>
      <c r="L871" s="1" t="s">
        <v>2083</v>
      </c>
      <c r="M871" s="1"/>
      <c r="N871" s="1" t="s">
        <v>1890</v>
      </c>
      <c r="O871" s="1" t="s">
        <v>1878</v>
      </c>
      <c r="P871" s="1"/>
      <c r="Q871" s="7" t="s">
        <v>3261</v>
      </c>
      <c r="R871" s="132">
        <v>0.14799999999999999</v>
      </c>
      <c r="S871" s="17"/>
      <c r="T871" s="148">
        <v>9887</v>
      </c>
      <c r="U871" s="148">
        <v>11073.44</v>
      </c>
      <c r="V871" s="17" t="s">
        <v>41</v>
      </c>
      <c r="W871" s="1">
        <v>2013</v>
      </c>
      <c r="X871" s="77"/>
    </row>
    <row r="872" spans="1:24" ht="114.75" hidden="1">
      <c r="A872" s="2" t="s">
        <v>2485</v>
      </c>
      <c r="B872" s="2" t="s">
        <v>1545</v>
      </c>
      <c r="C872" s="1" t="s">
        <v>2056</v>
      </c>
      <c r="D872" s="1" t="s">
        <v>2057</v>
      </c>
      <c r="E872" s="1" t="s">
        <v>2058</v>
      </c>
      <c r="F872" s="79" t="s">
        <v>2082</v>
      </c>
      <c r="G872" s="7" t="s">
        <v>36</v>
      </c>
      <c r="H872" s="10">
        <v>1</v>
      </c>
      <c r="I872" s="51">
        <v>271010000</v>
      </c>
      <c r="J872" s="212" t="s">
        <v>4287</v>
      </c>
      <c r="K872" s="1" t="s">
        <v>1024</v>
      </c>
      <c r="L872" s="1" t="s">
        <v>2013</v>
      </c>
      <c r="M872" s="1"/>
      <c r="N872" s="1" t="s">
        <v>1890</v>
      </c>
      <c r="O872" s="1" t="s">
        <v>1878</v>
      </c>
      <c r="P872" s="1"/>
      <c r="Q872" s="7" t="s">
        <v>3261</v>
      </c>
      <c r="R872" s="132">
        <v>0.59299999999999997</v>
      </c>
      <c r="S872" s="17"/>
      <c r="T872" s="148">
        <v>259336</v>
      </c>
      <c r="U872" s="148">
        <v>290456.32000000001</v>
      </c>
      <c r="V872" s="17" t="s">
        <v>41</v>
      </c>
      <c r="W872" s="1">
        <v>2013</v>
      </c>
      <c r="X872" s="77"/>
    </row>
    <row r="873" spans="1:24" ht="114.75" hidden="1">
      <c r="A873" s="2" t="s">
        <v>2486</v>
      </c>
      <c r="B873" s="2" t="s">
        <v>1545</v>
      </c>
      <c r="C873" s="1" t="s">
        <v>646</v>
      </c>
      <c r="D873" s="1" t="s">
        <v>647</v>
      </c>
      <c r="E873" s="76" t="s">
        <v>648</v>
      </c>
      <c r="F873" s="79" t="s">
        <v>2044</v>
      </c>
      <c r="G873" s="7" t="s">
        <v>36</v>
      </c>
      <c r="H873" s="10">
        <v>1</v>
      </c>
      <c r="I873" s="51">
        <v>271010000</v>
      </c>
      <c r="J873" s="212" t="s">
        <v>4287</v>
      </c>
      <c r="K873" s="1" t="s">
        <v>1024</v>
      </c>
      <c r="L873" s="1" t="s">
        <v>2013</v>
      </c>
      <c r="M873" s="1"/>
      <c r="N873" s="1" t="s">
        <v>1890</v>
      </c>
      <c r="O873" s="1" t="s">
        <v>1878</v>
      </c>
      <c r="P873" s="1"/>
      <c r="Q873" s="70" t="s">
        <v>1156</v>
      </c>
      <c r="R873" s="17">
        <v>53</v>
      </c>
      <c r="S873" s="17"/>
      <c r="T873" s="148">
        <v>165625</v>
      </c>
      <c r="U873" s="148">
        <v>185500.00000000003</v>
      </c>
      <c r="V873" s="17" t="s">
        <v>41</v>
      </c>
      <c r="W873" s="1">
        <v>2013</v>
      </c>
      <c r="X873" s="77"/>
    </row>
    <row r="874" spans="1:24" ht="114.75" hidden="1">
      <c r="A874" s="2" t="s">
        <v>2487</v>
      </c>
      <c r="B874" s="2" t="s">
        <v>1545</v>
      </c>
      <c r="C874" s="1" t="s">
        <v>646</v>
      </c>
      <c r="D874" s="1" t="s">
        <v>647</v>
      </c>
      <c r="E874" s="76" t="s">
        <v>648</v>
      </c>
      <c r="F874" s="79" t="s">
        <v>2044</v>
      </c>
      <c r="G874" s="7" t="s">
        <v>36</v>
      </c>
      <c r="H874" s="10">
        <v>1</v>
      </c>
      <c r="I874" s="51">
        <v>271010000</v>
      </c>
      <c r="J874" s="212" t="s">
        <v>4287</v>
      </c>
      <c r="K874" s="1" t="s">
        <v>1024</v>
      </c>
      <c r="L874" s="1" t="s">
        <v>2083</v>
      </c>
      <c r="M874" s="1"/>
      <c r="N874" s="1" t="s">
        <v>1890</v>
      </c>
      <c r="O874" s="1" t="s">
        <v>1878</v>
      </c>
      <c r="P874" s="1"/>
      <c r="Q874" s="70" t="s">
        <v>1156</v>
      </c>
      <c r="R874" s="132">
        <v>88.227999999999994</v>
      </c>
      <c r="S874" s="17"/>
      <c r="T874" s="148">
        <v>109674</v>
      </c>
      <c r="U874" s="148">
        <v>122834.88</v>
      </c>
      <c r="V874" s="17" t="s">
        <v>41</v>
      </c>
      <c r="W874" s="1">
        <v>2013</v>
      </c>
      <c r="X874" s="77"/>
    </row>
    <row r="875" spans="1:24" ht="114.75" hidden="1">
      <c r="A875" s="2" t="s">
        <v>2488</v>
      </c>
      <c r="B875" s="2" t="s">
        <v>1545</v>
      </c>
      <c r="C875" s="1" t="s">
        <v>646</v>
      </c>
      <c r="D875" s="1" t="s">
        <v>647</v>
      </c>
      <c r="E875" s="76" t="s">
        <v>648</v>
      </c>
      <c r="F875" s="79" t="s">
        <v>2044</v>
      </c>
      <c r="G875" s="7" t="s">
        <v>36</v>
      </c>
      <c r="H875" s="10">
        <v>1</v>
      </c>
      <c r="I875" s="1">
        <v>231010000</v>
      </c>
      <c r="J875" s="1" t="s">
        <v>3260</v>
      </c>
      <c r="K875" s="1" t="s">
        <v>1024</v>
      </c>
      <c r="L875" s="1" t="s">
        <v>2084</v>
      </c>
      <c r="M875" s="1"/>
      <c r="N875" s="1" t="s">
        <v>1890</v>
      </c>
      <c r="O875" s="1" t="s">
        <v>1878</v>
      </c>
      <c r="P875" s="1"/>
      <c r="Q875" s="70" t="s">
        <v>1156</v>
      </c>
      <c r="R875" s="75">
        <v>132.50399999999999</v>
      </c>
      <c r="S875" s="75"/>
      <c r="T875" s="148">
        <v>671041</v>
      </c>
      <c r="U875" s="148">
        <v>751565.92</v>
      </c>
      <c r="V875" s="17" t="s">
        <v>41</v>
      </c>
      <c r="W875" s="1">
        <v>2013</v>
      </c>
      <c r="X875" s="77"/>
    </row>
    <row r="876" spans="1:24" ht="114.75" hidden="1">
      <c r="A876" s="2" t="s">
        <v>2489</v>
      </c>
      <c r="B876" s="2" t="s">
        <v>1545</v>
      </c>
      <c r="C876" s="1" t="s">
        <v>646</v>
      </c>
      <c r="D876" s="1" t="s">
        <v>647</v>
      </c>
      <c r="E876" s="76" t="s">
        <v>648</v>
      </c>
      <c r="F876" s="79" t="s">
        <v>2044</v>
      </c>
      <c r="G876" s="7" t="s">
        <v>36</v>
      </c>
      <c r="H876" s="10">
        <v>1</v>
      </c>
      <c r="I876" s="1">
        <v>231010000</v>
      </c>
      <c r="J876" s="1" t="s">
        <v>3260</v>
      </c>
      <c r="K876" s="1" t="s">
        <v>1024</v>
      </c>
      <c r="L876" s="1" t="s">
        <v>2085</v>
      </c>
      <c r="M876" s="1"/>
      <c r="N876" s="1" t="s">
        <v>1890</v>
      </c>
      <c r="O876" s="1" t="s">
        <v>1878</v>
      </c>
      <c r="P876" s="1"/>
      <c r="Q876" s="70" t="s">
        <v>1156</v>
      </c>
      <c r="R876" s="75">
        <v>131.43600000000001</v>
      </c>
      <c r="S876" s="75"/>
      <c r="T876" s="148">
        <v>665633</v>
      </c>
      <c r="U876" s="148">
        <v>745508.96000000008</v>
      </c>
      <c r="V876" s="17" t="s">
        <v>41</v>
      </c>
      <c r="W876" s="1">
        <v>2013</v>
      </c>
      <c r="X876" s="77"/>
    </row>
    <row r="877" spans="1:24" ht="127.5" hidden="1">
      <c r="A877" s="2" t="s">
        <v>2490</v>
      </c>
      <c r="B877" s="2" t="s">
        <v>1545</v>
      </c>
      <c r="C877" s="1" t="s">
        <v>646</v>
      </c>
      <c r="D877" s="1" t="s">
        <v>647</v>
      </c>
      <c r="E877" s="76" t="s">
        <v>648</v>
      </c>
      <c r="F877" s="79" t="s">
        <v>2044</v>
      </c>
      <c r="G877" s="7" t="s">
        <v>36</v>
      </c>
      <c r="H877" s="10">
        <v>1</v>
      </c>
      <c r="I877" s="1">
        <v>231010000</v>
      </c>
      <c r="J877" s="1" t="s">
        <v>3260</v>
      </c>
      <c r="K877" s="1" t="s">
        <v>1024</v>
      </c>
      <c r="L877" s="1" t="s">
        <v>2086</v>
      </c>
      <c r="M877" s="1"/>
      <c r="N877" s="1" t="s">
        <v>1890</v>
      </c>
      <c r="O877" s="1" t="s">
        <v>1878</v>
      </c>
      <c r="P877" s="1"/>
      <c r="Q877" s="70" t="s">
        <v>1156</v>
      </c>
      <c r="R877" s="75">
        <v>156.61199999999999</v>
      </c>
      <c r="S877" s="75"/>
      <c r="T877" s="148">
        <v>793132</v>
      </c>
      <c r="U877" s="148">
        <v>888307.84000000008</v>
      </c>
      <c r="V877" s="17" t="s">
        <v>41</v>
      </c>
      <c r="W877" s="1">
        <v>2013</v>
      </c>
      <c r="X877" s="77"/>
    </row>
    <row r="878" spans="1:24" ht="114.75" hidden="1">
      <c r="A878" s="2" t="s">
        <v>2491</v>
      </c>
      <c r="B878" s="2" t="s">
        <v>1545</v>
      </c>
      <c r="C878" s="1" t="s">
        <v>646</v>
      </c>
      <c r="D878" s="1" t="s">
        <v>647</v>
      </c>
      <c r="E878" s="76" t="s">
        <v>648</v>
      </c>
      <c r="F878" s="79" t="s">
        <v>2044</v>
      </c>
      <c r="G878" s="7" t="s">
        <v>36</v>
      </c>
      <c r="H878" s="10">
        <v>1</v>
      </c>
      <c r="I878" s="1">
        <v>231010000</v>
      </c>
      <c r="J878" s="1" t="s">
        <v>3260</v>
      </c>
      <c r="K878" s="1" t="s">
        <v>1024</v>
      </c>
      <c r="L878" s="1" t="s">
        <v>2087</v>
      </c>
      <c r="M878" s="1"/>
      <c r="N878" s="1" t="s">
        <v>1890</v>
      </c>
      <c r="O878" s="1" t="s">
        <v>1878</v>
      </c>
      <c r="P878" s="1"/>
      <c r="Q878" s="70" t="s">
        <v>1156</v>
      </c>
      <c r="R878" s="75">
        <v>221.54400000000001</v>
      </c>
      <c r="S878" s="75"/>
      <c r="T878" s="148">
        <v>426694</v>
      </c>
      <c r="U878" s="148">
        <v>477897.28</v>
      </c>
      <c r="V878" s="17" t="s">
        <v>41</v>
      </c>
      <c r="W878" s="1">
        <v>2013</v>
      </c>
      <c r="X878" s="77"/>
    </row>
    <row r="879" spans="1:24" ht="114.75" hidden="1">
      <c r="A879" s="2" t="s">
        <v>2492</v>
      </c>
      <c r="B879" s="2" t="s">
        <v>1545</v>
      </c>
      <c r="C879" s="1" t="s">
        <v>646</v>
      </c>
      <c r="D879" s="1" t="s">
        <v>647</v>
      </c>
      <c r="E879" s="76" t="s">
        <v>648</v>
      </c>
      <c r="F879" s="79" t="s">
        <v>2044</v>
      </c>
      <c r="G879" s="7" t="s">
        <v>36</v>
      </c>
      <c r="H879" s="10">
        <v>1</v>
      </c>
      <c r="I879" s="1">
        <v>231010000</v>
      </c>
      <c r="J879" s="1" t="s">
        <v>3260</v>
      </c>
      <c r="K879" s="1" t="s">
        <v>1024</v>
      </c>
      <c r="L879" s="1" t="s">
        <v>2088</v>
      </c>
      <c r="M879" s="1"/>
      <c r="N879" s="1" t="s">
        <v>1890</v>
      </c>
      <c r="O879" s="1" t="s">
        <v>1878</v>
      </c>
      <c r="P879" s="1"/>
      <c r="Q879" s="70" t="s">
        <v>1156</v>
      </c>
      <c r="R879" s="75">
        <v>363.32400000000001</v>
      </c>
      <c r="S879" s="75"/>
      <c r="T879" s="148">
        <v>1010767</v>
      </c>
      <c r="U879" s="148">
        <v>1132059.04</v>
      </c>
      <c r="V879" s="17" t="s">
        <v>41</v>
      </c>
      <c r="W879" s="1">
        <v>2013</v>
      </c>
      <c r="X879" s="77"/>
    </row>
    <row r="880" spans="1:24" ht="114.75" hidden="1">
      <c r="A880" s="2" t="s">
        <v>2493</v>
      </c>
      <c r="B880" s="2" t="s">
        <v>1545</v>
      </c>
      <c r="C880" s="1" t="s">
        <v>646</v>
      </c>
      <c r="D880" s="1" t="s">
        <v>647</v>
      </c>
      <c r="E880" s="76" t="s">
        <v>648</v>
      </c>
      <c r="F880" s="79" t="s">
        <v>2044</v>
      </c>
      <c r="G880" s="7" t="s">
        <v>36</v>
      </c>
      <c r="H880" s="10">
        <v>1</v>
      </c>
      <c r="I880" s="1">
        <v>231010000</v>
      </c>
      <c r="J880" s="1" t="s">
        <v>3260</v>
      </c>
      <c r="K880" s="1" t="s">
        <v>1024</v>
      </c>
      <c r="L880" s="1" t="s">
        <v>2089</v>
      </c>
      <c r="M880" s="1"/>
      <c r="N880" s="1" t="s">
        <v>1890</v>
      </c>
      <c r="O880" s="1" t="s">
        <v>1878</v>
      </c>
      <c r="P880" s="1"/>
      <c r="Q880" s="70" t="s">
        <v>1156</v>
      </c>
      <c r="R880" s="75">
        <v>203.52</v>
      </c>
      <c r="S880" s="75"/>
      <c r="T880" s="148">
        <v>979949</v>
      </c>
      <c r="U880" s="148">
        <v>1097542.8800000001</v>
      </c>
      <c r="V880" s="17" t="s">
        <v>41</v>
      </c>
      <c r="W880" s="1">
        <v>2013</v>
      </c>
      <c r="X880" s="77"/>
    </row>
    <row r="881" spans="1:24" ht="114.75" hidden="1">
      <c r="A881" s="2" t="s">
        <v>1858</v>
      </c>
      <c r="B881" s="2" t="s">
        <v>1545</v>
      </c>
      <c r="C881" s="1" t="s">
        <v>2056</v>
      </c>
      <c r="D881" s="1" t="s">
        <v>2057</v>
      </c>
      <c r="E881" s="1" t="s">
        <v>2058</v>
      </c>
      <c r="F881" s="79" t="s">
        <v>2082</v>
      </c>
      <c r="G881" s="7" t="s">
        <v>36</v>
      </c>
      <c r="H881" s="10">
        <v>1</v>
      </c>
      <c r="I881" s="1">
        <v>231010000</v>
      </c>
      <c r="J881" s="1" t="s">
        <v>3260</v>
      </c>
      <c r="K881" s="1" t="s">
        <v>1024</v>
      </c>
      <c r="L881" s="1" t="s">
        <v>2084</v>
      </c>
      <c r="M881" s="1"/>
      <c r="N881" s="1" t="s">
        <v>1890</v>
      </c>
      <c r="O881" s="1" t="s">
        <v>1878</v>
      </c>
      <c r="P881" s="1"/>
      <c r="Q881" s="7" t="s">
        <v>3261</v>
      </c>
      <c r="R881" s="132">
        <v>2.6640000000000001</v>
      </c>
      <c r="S881" s="75"/>
      <c r="T881" s="148">
        <v>250779</v>
      </c>
      <c r="U881" s="148">
        <v>280872.48000000004</v>
      </c>
      <c r="V881" s="17" t="s">
        <v>41</v>
      </c>
      <c r="W881" s="1">
        <v>2013</v>
      </c>
      <c r="X881" s="77"/>
    </row>
    <row r="882" spans="1:24" ht="114.75" hidden="1">
      <c r="A882" s="2" t="s">
        <v>2494</v>
      </c>
      <c r="B882" s="2" t="s">
        <v>1545</v>
      </c>
      <c r="C882" s="1" t="s">
        <v>2056</v>
      </c>
      <c r="D882" s="1" t="s">
        <v>2057</v>
      </c>
      <c r="E882" s="1" t="s">
        <v>2058</v>
      </c>
      <c r="F882" s="79" t="s">
        <v>2082</v>
      </c>
      <c r="G882" s="7" t="s">
        <v>36</v>
      </c>
      <c r="H882" s="10">
        <v>1</v>
      </c>
      <c r="I882" s="1">
        <v>231010000</v>
      </c>
      <c r="J882" s="1" t="s">
        <v>3260</v>
      </c>
      <c r="K882" s="1" t="s">
        <v>1024</v>
      </c>
      <c r="L882" s="1" t="s">
        <v>2006</v>
      </c>
      <c r="M882" s="1"/>
      <c r="N882" s="1" t="s">
        <v>1890</v>
      </c>
      <c r="O882" s="1" t="s">
        <v>1878</v>
      </c>
      <c r="P882" s="1"/>
      <c r="Q882" s="7" t="s">
        <v>3261</v>
      </c>
      <c r="R882" s="75">
        <v>2.1949999999999998</v>
      </c>
      <c r="S882" s="75"/>
      <c r="T882" s="148">
        <v>160359</v>
      </c>
      <c r="U882" s="148">
        <v>179602.08000000002</v>
      </c>
      <c r="V882" s="17" t="s">
        <v>41</v>
      </c>
      <c r="W882" s="1">
        <v>2013</v>
      </c>
      <c r="X882" s="77"/>
    </row>
    <row r="883" spans="1:24" ht="127.5" hidden="1">
      <c r="A883" s="2" t="s">
        <v>2495</v>
      </c>
      <c r="B883" s="2" t="s">
        <v>1545</v>
      </c>
      <c r="C883" s="1" t="s">
        <v>2056</v>
      </c>
      <c r="D883" s="1" t="s">
        <v>2057</v>
      </c>
      <c r="E883" s="1" t="s">
        <v>2058</v>
      </c>
      <c r="F883" s="79" t="s">
        <v>2082</v>
      </c>
      <c r="G883" s="7" t="s">
        <v>36</v>
      </c>
      <c r="H883" s="10">
        <v>1</v>
      </c>
      <c r="I883" s="1">
        <v>231010000</v>
      </c>
      <c r="J883" s="1" t="s">
        <v>3260</v>
      </c>
      <c r="K883" s="1" t="s">
        <v>1024</v>
      </c>
      <c r="L883" s="1" t="s">
        <v>2003</v>
      </c>
      <c r="M883" s="1"/>
      <c r="N883" s="1" t="s">
        <v>1890</v>
      </c>
      <c r="O883" s="1" t="s">
        <v>1878</v>
      </c>
      <c r="P883" s="1"/>
      <c r="Q883" s="7" t="s">
        <v>3261</v>
      </c>
      <c r="R883" s="75">
        <v>4.5730000000000004</v>
      </c>
      <c r="S883" s="75"/>
      <c r="T883" s="148">
        <v>208611</v>
      </c>
      <c r="U883" s="148">
        <v>233644.32000000004</v>
      </c>
      <c r="V883" s="17" t="s">
        <v>41</v>
      </c>
      <c r="W883" s="1">
        <v>2013</v>
      </c>
      <c r="X883" s="77"/>
    </row>
    <row r="884" spans="1:24" ht="114.75" hidden="1">
      <c r="A884" s="2" t="s">
        <v>2496</v>
      </c>
      <c r="B884" s="2" t="s">
        <v>1545</v>
      </c>
      <c r="C884" s="1" t="s">
        <v>2056</v>
      </c>
      <c r="D884" s="1" t="s">
        <v>2057</v>
      </c>
      <c r="E884" s="1" t="s">
        <v>2058</v>
      </c>
      <c r="F884" s="79" t="s">
        <v>2082</v>
      </c>
      <c r="G884" s="7" t="s">
        <v>36</v>
      </c>
      <c r="H884" s="10">
        <v>1</v>
      </c>
      <c r="I884" s="1">
        <v>231010000</v>
      </c>
      <c r="J884" s="1" t="s">
        <v>3260</v>
      </c>
      <c r="K884" s="1" t="s">
        <v>1024</v>
      </c>
      <c r="L884" s="1" t="s">
        <v>2090</v>
      </c>
      <c r="M884" s="1"/>
      <c r="N884" s="1" t="s">
        <v>1890</v>
      </c>
      <c r="O884" s="1" t="s">
        <v>1878</v>
      </c>
      <c r="P884" s="1"/>
      <c r="Q884" s="7" t="s">
        <v>3261</v>
      </c>
      <c r="R884" s="132">
        <v>8.5920000000000005</v>
      </c>
      <c r="S884" s="75"/>
      <c r="T884" s="148">
        <v>663925</v>
      </c>
      <c r="U884" s="148">
        <v>743596.00000000012</v>
      </c>
      <c r="V884" s="17" t="s">
        <v>41</v>
      </c>
      <c r="W884" s="1">
        <v>2013</v>
      </c>
      <c r="X884" s="77"/>
    </row>
    <row r="885" spans="1:24" ht="114.75" hidden="1">
      <c r="A885" s="2" t="s">
        <v>2497</v>
      </c>
      <c r="B885" s="2" t="s">
        <v>1545</v>
      </c>
      <c r="C885" s="1" t="s">
        <v>2056</v>
      </c>
      <c r="D885" s="1" t="s">
        <v>2057</v>
      </c>
      <c r="E885" s="1" t="s">
        <v>2058</v>
      </c>
      <c r="F885" s="79" t="s">
        <v>2082</v>
      </c>
      <c r="G885" s="7" t="s">
        <v>36</v>
      </c>
      <c r="H885" s="10">
        <v>1</v>
      </c>
      <c r="I885" s="1">
        <v>231010000</v>
      </c>
      <c r="J885" s="1" t="s">
        <v>3260</v>
      </c>
      <c r="K885" s="1" t="s">
        <v>1024</v>
      </c>
      <c r="L885" s="1" t="s">
        <v>2088</v>
      </c>
      <c r="M885" s="1"/>
      <c r="N885" s="1" t="s">
        <v>1890</v>
      </c>
      <c r="O885" s="1" t="s">
        <v>1878</v>
      </c>
      <c r="P885" s="1"/>
      <c r="Q885" s="7" t="s">
        <v>3261</v>
      </c>
      <c r="R885" s="75">
        <v>28.35</v>
      </c>
      <c r="S885" s="75"/>
      <c r="T885" s="148">
        <v>1305637</v>
      </c>
      <c r="U885" s="148">
        <v>1462313.4400000002</v>
      </c>
      <c r="V885" s="17" t="s">
        <v>41</v>
      </c>
      <c r="W885" s="1">
        <v>2013</v>
      </c>
      <c r="X885" s="77"/>
    </row>
    <row r="886" spans="1:24" ht="114.75" hidden="1">
      <c r="A886" s="2" t="s">
        <v>2498</v>
      </c>
      <c r="B886" s="2" t="s">
        <v>1545</v>
      </c>
      <c r="C886" s="1" t="s">
        <v>2056</v>
      </c>
      <c r="D886" s="1" t="s">
        <v>2057</v>
      </c>
      <c r="E886" s="1" t="s">
        <v>2058</v>
      </c>
      <c r="F886" s="79" t="s">
        <v>2082</v>
      </c>
      <c r="G886" s="7" t="s">
        <v>36</v>
      </c>
      <c r="H886" s="10">
        <v>1</v>
      </c>
      <c r="I886" s="1">
        <v>231010000</v>
      </c>
      <c r="J886" s="1" t="s">
        <v>3260</v>
      </c>
      <c r="K886" s="1" t="s">
        <v>1024</v>
      </c>
      <c r="L886" s="1" t="s">
        <v>2089</v>
      </c>
      <c r="M886" s="1"/>
      <c r="N886" s="1" t="s">
        <v>1890</v>
      </c>
      <c r="O886" s="1" t="s">
        <v>1878</v>
      </c>
      <c r="P886" s="1"/>
      <c r="Q886" s="7" t="s">
        <v>3261</v>
      </c>
      <c r="R886" s="132">
        <v>22.292000000000002</v>
      </c>
      <c r="S886" s="75"/>
      <c r="T886" s="148">
        <v>1449270</v>
      </c>
      <c r="U886" s="148">
        <v>1623182.4000000001</v>
      </c>
      <c r="V886" s="17" t="s">
        <v>41</v>
      </c>
      <c r="W886" s="1">
        <v>2013</v>
      </c>
      <c r="X886" s="77"/>
    </row>
    <row r="887" spans="1:24" ht="127.5" hidden="1">
      <c r="A887" s="2" t="s">
        <v>2499</v>
      </c>
      <c r="B887" s="2" t="s">
        <v>1545</v>
      </c>
      <c r="C887" s="1" t="s">
        <v>2056</v>
      </c>
      <c r="D887" s="1" t="s">
        <v>2057</v>
      </c>
      <c r="E887" s="1" t="s">
        <v>2058</v>
      </c>
      <c r="F887" s="76" t="s">
        <v>2074</v>
      </c>
      <c r="G887" s="7" t="s">
        <v>36</v>
      </c>
      <c r="H887" s="10">
        <v>1</v>
      </c>
      <c r="I887" s="1">
        <v>231010000</v>
      </c>
      <c r="J887" s="1" t="s">
        <v>3260</v>
      </c>
      <c r="K887" s="1" t="s">
        <v>1024</v>
      </c>
      <c r="L887" s="1" t="s">
        <v>2091</v>
      </c>
      <c r="M887" s="1"/>
      <c r="N887" s="1" t="s">
        <v>1890</v>
      </c>
      <c r="O887" s="1" t="s">
        <v>1878</v>
      </c>
      <c r="P887" s="1"/>
      <c r="Q887" s="70" t="s">
        <v>1156</v>
      </c>
      <c r="R887" s="134">
        <v>19.7</v>
      </c>
      <c r="S887" s="75"/>
      <c r="T887" s="148">
        <v>774653</v>
      </c>
      <c r="U887" s="148">
        <v>867611.3600000001</v>
      </c>
      <c r="V887" s="17" t="s">
        <v>41</v>
      </c>
      <c r="W887" s="1">
        <v>2013</v>
      </c>
      <c r="X887" s="77"/>
    </row>
    <row r="888" spans="1:24" ht="114.75" hidden="1">
      <c r="A888" s="2" t="s">
        <v>2500</v>
      </c>
      <c r="B888" s="2" t="s">
        <v>1545</v>
      </c>
      <c r="C888" s="1" t="s">
        <v>2056</v>
      </c>
      <c r="D888" s="1" t="s">
        <v>2057</v>
      </c>
      <c r="E888" s="1" t="s">
        <v>2058</v>
      </c>
      <c r="F888" s="76" t="s">
        <v>2074</v>
      </c>
      <c r="G888" s="7" t="s">
        <v>36</v>
      </c>
      <c r="H888" s="10">
        <v>1</v>
      </c>
      <c r="I888" s="1">
        <v>231010000</v>
      </c>
      <c r="J888" s="1" t="s">
        <v>3260</v>
      </c>
      <c r="K888" s="1" t="s">
        <v>1024</v>
      </c>
      <c r="L888" s="1" t="s">
        <v>2006</v>
      </c>
      <c r="M888" s="1"/>
      <c r="N888" s="1" t="s">
        <v>1890</v>
      </c>
      <c r="O888" s="1" t="s">
        <v>1878</v>
      </c>
      <c r="P888" s="1"/>
      <c r="Q888" s="70" t="s">
        <v>1156</v>
      </c>
      <c r="R888" s="135">
        <v>22.89</v>
      </c>
      <c r="S888" s="75"/>
      <c r="T888" s="148">
        <v>737218</v>
      </c>
      <c r="U888" s="148">
        <v>825684.16</v>
      </c>
      <c r="V888" s="17" t="s">
        <v>41</v>
      </c>
      <c r="W888" s="1">
        <v>2013</v>
      </c>
      <c r="X888" s="77"/>
    </row>
    <row r="889" spans="1:24" ht="127.5" hidden="1">
      <c r="A889" s="2" t="s">
        <v>2501</v>
      </c>
      <c r="B889" s="2" t="s">
        <v>1545</v>
      </c>
      <c r="C889" s="1" t="s">
        <v>2056</v>
      </c>
      <c r="D889" s="1" t="s">
        <v>2057</v>
      </c>
      <c r="E889" s="1" t="s">
        <v>2058</v>
      </c>
      <c r="F889" s="76" t="s">
        <v>2074</v>
      </c>
      <c r="G889" s="7" t="s">
        <v>36</v>
      </c>
      <c r="H889" s="10">
        <v>1</v>
      </c>
      <c r="I889" s="1">
        <v>231010000</v>
      </c>
      <c r="J889" s="1" t="s">
        <v>3260</v>
      </c>
      <c r="K889" s="1" t="s">
        <v>1024</v>
      </c>
      <c r="L889" s="1" t="s">
        <v>2003</v>
      </c>
      <c r="M889" s="1"/>
      <c r="N889" s="1" t="s">
        <v>1890</v>
      </c>
      <c r="O889" s="1" t="s">
        <v>1878</v>
      </c>
      <c r="P889" s="1"/>
      <c r="Q889" s="70" t="s">
        <v>1156</v>
      </c>
      <c r="R889" s="75">
        <v>25.193999999999999</v>
      </c>
      <c r="S889" s="75"/>
      <c r="T889" s="148">
        <v>632155</v>
      </c>
      <c r="U889" s="148">
        <v>708013.60000000009</v>
      </c>
      <c r="V889" s="17" t="s">
        <v>41</v>
      </c>
      <c r="W889" s="1">
        <v>2013</v>
      </c>
      <c r="X889" s="77"/>
    </row>
    <row r="890" spans="1:24" ht="114.75" hidden="1">
      <c r="A890" s="2" t="s">
        <v>2502</v>
      </c>
      <c r="B890" s="2" t="s">
        <v>1545</v>
      </c>
      <c r="C890" s="1" t="s">
        <v>2056</v>
      </c>
      <c r="D890" s="1" t="s">
        <v>2057</v>
      </c>
      <c r="E890" s="1" t="s">
        <v>2058</v>
      </c>
      <c r="F890" s="76" t="s">
        <v>2074</v>
      </c>
      <c r="G890" s="7" t="s">
        <v>36</v>
      </c>
      <c r="H890" s="10">
        <v>1</v>
      </c>
      <c r="I890" s="1">
        <v>231010000</v>
      </c>
      <c r="J890" s="1" t="s">
        <v>3260</v>
      </c>
      <c r="K890" s="1" t="s">
        <v>1024</v>
      </c>
      <c r="L890" s="1" t="s">
        <v>2092</v>
      </c>
      <c r="M890" s="1"/>
      <c r="N890" s="1" t="s">
        <v>1890</v>
      </c>
      <c r="O890" s="1" t="s">
        <v>1878</v>
      </c>
      <c r="P890" s="1"/>
      <c r="Q890" s="70" t="s">
        <v>1156</v>
      </c>
      <c r="R890" s="75">
        <v>9.9960000000000004</v>
      </c>
      <c r="S890" s="75"/>
      <c r="T890" s="148">
        <v>279640</v>
      </c>
      <c r="U890" s="148">
        <v>313196.80000000005</v>
      </c>
      <c r="V890" s="17" t="s">
        <v>41</v>
      </c>
      <c r="W890" s="1">
        <v>2013</v>
      </c>
      <c r="X890" s="77"/>
    </row>
    <row r="891" spans="1:24" ht="114.75" hidden="1">
      <c r="A891" s="2" t="s">
        <v>2503</v>
      </c>
      <c r="B891" s="2" t="s">
        <v>1545</v>
      </c>
      <c r="C891" s="1" t="s">
        <v>2056</v>
      </c>
      <c r="D891" s="1" t="s">
        <v>2057</v>
      </c>
      <c r="E891" s="1" t="s">
        <v>2058</v>
      </c>
      <c r="F891" s="76" t="s">
        <v>2074</v>
      </c>
      <c r="G891" s="7" t="s">
        <v>36</v>
      </c>
      <c r="H891" s="10">
        <v>1</v>
      </c>
      <c r="I891" s="1">
        <v>231010000</v>
      </c>
      <c r="J891" s="1" t="s">
        <v>3260</v>
      </c>
      <c r="K891" s="1" t="s">
        <v>1024</v>
      </c>
      <c r="L891" s="1" t="s">
        <v>2093</v>
      </c>
      <c r="M891" s="1"/>
      <c r="N891" s="1" t="s">
        <v>1890</v>
      </c>
      <c r="O891" s="1" t="s">
        <v>1878</v>
      </c>
      <c r="P891" s="1"/>
      <c r="Q891" s="70" t="s">
        <v>1156</v>
      </c>
      <c r="R891" s="75">
        <v>64.968000000000004</v>
      </c>
      <c r="S891" s="75"/>
      <c r="T891" s="148">
        <v>1776128</v>
      </c>
      <c r="U891" s="148">
        <v>1989263.3600000001</v>
      </c>
      <c r="V891" s="17" t="s">
        <v>41</v>
      </c>
      <c r="W891" s="1">
        <v>2013</v>
      </c>
      <c r="X891" s="102"/>
    </row>
    <row r="892" spans="1:24" ht="114.75" hidden="1">
      <c r="A892" s="2" t="s">
        <v>2504</v>
      </c>
      <c r="B892" s="2" t="s">
        <v>1545</v>
      </c>
      <c r="C892" s="1" t="s">
        <v>2056</v>
      </c>
      <c r="D892" s="1" t="s">
        <v>2057</v>
      </c>
      <c r="E892" s="1" t="s">
        <v>2058</v>
      </c>
      <c r="F892" s="76" t="s">
        <v>2074</v>
      </c>
      <c r="G892" s="7" t="s">
        <v>36</v>
      </c>
      <c r="H892" s="10">
        <v>1</v>
      </c>
      <c r="I892" s="1">
        <v>231010000</v>
      </c>
      <c r="J892" s="1" t="s">
        <v>3260</v>
      </c>
      <c r="K892" s="1" t="s">
        <v>1024</v>
      </c>
      <c r="L892" s="1" t="s">
        <v>2089</v>
      </c>
      <c r="M892" s="1"/>
      <c r="N892" s="1" t="s">
        <v>1890</v>
      </c>
      <c r="O892" s="1" t="s">
        <v>1878</v>
      </c>
      <c r="P892" s="1"/>
      <c r="Q892" s="70" t="s">
        <v>1156</v>
      </c>
      <c r="R892" s="132">
        <v>43.344000000000001</v>
      </c>
      <c r="S892" s="75"/>
      <c r="T892" s="148">
        <v>1623233</v>
      </c>
      <c r="U892" s="148">
        <v>1818020.9600000002</v>
      </c>
      <c r="V892" s="17" t="s">
        <v>41</v>
      </c>
      <c r="W892" s="1">
        <v>2013</v>
      </c>
      <c r="X892" s="102"/>
    </row>
    <row r="893" spans="1:24" ht="114.75" hidden="1">
      <c r="A893" s="2" t="s">
        <v>2505</v>
      </c>
      <c r="B893" s="2" t="s">
        <v>1545</v>
      </c>
      <c r="C893" s="1" t="s">
        <v>2056</v>
      </c>
      <c r="D893" s="1" t="s">
        <v>2057</v>
      </c>
      <c r="E893" s="1" t="s">
        <v>2058</v>
      </c>
      <c r="F893" s="79" t="s">
        <v>2082</v>
      </c>
      <c r="G893" s="7" t="s">
        <v>36</v>
      </c>
      <c r="H893" s="10">
        <v>1</v>
      </c>
      <c r="I893" s="1">
        <v>271010000</v>
      </c>
      <c r="J893" s="1" t="s">
        <v>1070</v>
      </c>
      <c r="K893" s="1" t="s">
        <v>1024</v>
      </c>
      <c r="L893" s="28" t="s">
        <v>1930</v>
      </c>
      <c r="M893" s="1"/>
      <c r="N893" s="1" t="s">
        <v>1890</v>
      </c>
      <c r="O893" s="1" t="s">
        <v>1878</v>
      </c>
      <c r="P893" s="1"/>
      <c r="Q893" s="7" t="s">
        <v>3261</v>
      </c>
      <c r="R893" s="104">
        <v>3.3000000000000002E-2</v>
      </c>
      <c r="S893" s="75"/>
      <c r="T893" s="148">
        <v>2820</v>
      </c>
      <c r="U893" s="148">
        <v>3158.4</v>
      </c>
      <c r="V893" s="17" t="s">
        <v>41</v>
      </c>
      <c r="W893" s="1">
        <v>2013</v>
      </c>
      <c r="X893" s="102"/>
    </row>
    <row r="894" spans="1:24" ht="114.75" hidden="1">
      <c r="A894" s="2" t="s">
        <v>2506</v>
      </c>
      <c r="B894" s="2" t="s">
        <v>1545</v>
      </c>
      <c r="C894" s="1" t="s">
        <v>2056</v>
      </c>
      <c r="D894" s="1" t="s">
        <v>2057</v>
      </c>
      <c r="E894" s="1" t="s">
        <v>2058</v>
      </c>
      <c r="F894" s="79" t="s">
        <v>2082</v>
      </c>
      <c r="G894" s="7" t="s">
        <v>36</v>
      </c>
      <c r="H894" s="10">
        <v>1</v>
      </c>
      <c r="I894" s="1">
        <v>271010000</v>
      </c>
      <c r="J894" s="1" t="s">
        <v>1070</v>
      </c>
      <c r="K894" s="1" t="s">
        <v>1024</v>
      </c>
      <c r="L894" s="1" t="s">
        <v>2094</v>
      </c>
      <c r="M894" s="1"/>
      <c r="N894" s="1" t="s">
        <v>1890</v>
      </c>
      <c r="O894" s="1" t="s">
        <v>1878</v>
      </c>
      <c r="P894" s="1"/>
      <c r="Q894" s="7" t="s">
        <v>3261</v>
      </c>
      <c r="R894" s="104">
        <v>16.782</v>
      </c>
      <c r="S894" s="75"/>
      <c r="T894" s="148">
        <v>2178639</v>
      </c>
      <c r="U894" s="148">
        <v>2440075.6800000002</v>
      </c>
      <c r="V894" s="17" t="s">
        <v>41</v>
      </c>
      <c r="W894" s="1">
        <v>2013</v>
      </c>
      <c r="X894" s="102"/>
    </row>
    <row r="895" spans="1:24" ht="114.75" hidden="1">
      <c r="A895" s="2" t="s">
        <v>2507</v>
      </c>
      <c r="B895" s="2" t="s">
        <v>1545</v>
      </c>
      <c r="C895" s="1" t="s">
        <v>2056</v>
      </c>
      <c r="D895" s="1" t="s">
        <v>2057</v>
      </c>
      <c r="E895" s="1" t="s">
        <v>2058</v>
      </c>
      <c r="F895" s="79" t="s">
        <v>2082</v>
      </c>
      <c r="G895" s="7" t="s">
        <v>36</v>
      </c>
      <c r="H895" s="10">
        <v>1</v>
      </c>
      <c r="I895" s="1">
        <v>271010000</v>
      </c>
      <c r="J895" s="1" t="s">
        <v>1070</v>
      </c>
      <c r="K895" s="1" t="s">
        <v>1024</v>
      </c>
      <c r="L895" s="1" t="s">
        <v>2095</v>
      </c>
      <c r="M895" s="1"/>
      <c r="N895" s="1" t="s">
        <v>1890</v>
      </c>
      <c r="O895" s="1" t="s">
        <v>1878</v>
      </c>
      <c r="P895" s="1"/>
      <c r="Q895" s="7" t="s">
        <v>3261</v>
      </c>
      <c r="R895" s="103">
        <v>11.79</v>
      </c>
      <c r="S895" s="75"/>
      <c r="T895" s="148">
        <v>1123347</v>
      </c>
      <c r="U895" s="148">
        <v>1258148.6400000001</v>
      </c>
      <c r="V895" s="17" t="s">
        <v>41</v>
      </c>
      <c r="W895" s="1">
        <v>2013</v>
      </c>
      <c r="X895" s="102"/>
    </row>
    <row r="896" spans="1:24" ht="114.75" hidden="1">
      <c r="A896" s="2" t="s">
        <v>2508</v>
      </c>
      <c r="B896" s="2" t="s">
        <v>1545</v>
      </c>
      <c r="C896" s="1" t="s">
        <v>2056</v>
      </c>
      <c r="D896" s="1" t="s">
        <v>2057</v>
      </c>
      <c r="E896" s="1" t="s">
        <v>2058</v>
      </c>
      <c r="F896" s="79" t="s">
        <v>2082</v>
      </c>
      <c r="G896" s="7" t="s">
        <v>36</v>
      </c>
      <c r="H896" s="10">
        <v>1</v>
      </c>
      <c r="I896" s="1">
        <v>271010000</v>
      </c>
      <c r="J896" s="1" t="s">
        <v>1070</v>
      </c>
      <c r="K896" s="1" t="s">
        <v>1024</v>
      </c>
      <c r="L896" s="1" t="s">
        <v>2096</v>
      </c>
      <c r="M896" s="1"/>
      <c r="N896" s="1" t="s">
        <v>1890</v>
      </c>
      <c r="O896" s="1" t="s">
        <v>1878</v>
      </c>
      <c r="P896" s="1"/>
      <c r="Q896" s="7" t="s">
        <v>3261</v>
      </c>
      <c r="R896" s="104">
        <v>38.600999999999999</v>
      </c>
      <c r="S896" s="75"/>
      <c r="T896" s="148">
        <v>4448099</v>
      </c>
      <c r="U896" s="148">
        <v>4981870.8800000008</v>
      </c>
      <c r="V896" s="17" t="s">
        <v>41</v>
      </c>
      <c r="W896" s="1">
        <v>2013</v>
      </c>
      <c r="X896" s="102"/>
    </row>
    <row r="897" spans="1:24" ht="114.75" hidden="1">
      <c r="A897" s="2" t="s">
        <v>2509</v>
      </c>
      <c r="B897" s="2" t="s">
        <v>1545</v>
      </c>
      <c r="C897" s="1" t="s">
        <v>646</v>
      </c>
      <c r="D897" s="1" t="s">
        <v>647</v>
      </c>
      <c r="E897" s="76" t="s">
        <v>648</v>
      </c>
      <c r="F897" s="76" t="s">
        <v>2097</v>
      </c>
      <c r="G897" s="7" t="s">
        <v>36</v>
      </c>
      <c r="H897" s="10">
        <v>1</v>
      </c>
      <c r="I897" s="1">
        <v>271010000</v>
      </c>
      <c r="J897" s="1" t="s">
        <v>1070</v>
      </c>
      <c r="K897" s="1" t="s">
        <v>1024</v>
      </c>
      <c r="L897" s="28" t="s">
        <v>1930</v>
      </c>
      <c r="M897" s="1"/>
      <c r="N897" s="1" t="s">
        <v>1890</v>
      </c>
      <c r="O897" s="1" t="s">
        <v>1878</v>
      </c>
      <c r="P897" s="1"/>
      <c r="Q897" s="70" t="s">
        <v>1156</v>
      </c>
      <c r="R897" s="134">
        <v>145</v>
      </c>
      <c r="S897" s="75"/>
      <c r="T897" s="148">
        <v>210250</v>
      </c>
      <c r="U897" s="148">
        <v>235480.00000000003</v>
      </c>
      <c r="V897" s="17" t="s">
        <v>41</v>
      </c>
      <c r="W897" s="1">
        <v>2013</v>
      </c>
      <c r="X897" s="77"/>
    </row>
    <row r="898" spans="1:24" ht="114.75" hidden="1">
      <c r="A898" s="2" t="s">
        <v>2510</v>
      </c>
      <c r="B898" s="2" t="s">
        <v>1545</v>
      </c>
      <c r="C898" s="1" t="s">
        <v>646</v>
      </c>
      <c r="D898" s="1" t="s">
        <v>647</v>
      </c>
      <c r="E898" s="76" t="s">
        <v>648</v>
      </c>
      <c r="F898" s="76" t="s">
        <v>2097</v>
      </c>
      <c r="G898" s="7" t="s">
        <v>36</v>
      </c>
      <c r="H898" s="10">
        <v>1</v>
      </c>
      <c r="I898" s="1">
        <v>271010000</v>
      </c>
      <c r="J898" s="1" t="s">
        <v>1070</v>
      </c>
      <c r="K898" s="1" t="s">
        <v>1024</v>
      </c>
      <c r="L898" s="1" t="s">
        <v>2098</v>
      </c>
      <c r="M898" s="1"/>
      <c r="N898" s="1" t="s">
        <v>1890</v>
      </c>
      <c r="O898" s="1" t="s">
        <v>1878</v>
      </c>
      <c r="P898" s="1"/>
      <c r="Q898" s="70" t="s">
        <v>1156</v>
      </c>
      <c r="R898" s="75">
        <v>360</v>
      </c>
      <c r="S898" s="75"/>
      <c r="T898" s="148">
        <v>522000</v>
      </c>
      <c r="U898" s="148">
        <v>584640</v>
      </c>
      <c r="V898" s="17" t="s">
        <v>41</v>
      </c>
      <c r="W898" s="1">
        <v>2013</v>
      </c>
      <c r="X898" s="102"/>
    </row>
    <row r="899" spans="1:24" ht="114.75" hidden="1">
      <c r="A899" s="2" t="s">
        <v>2511</v>
      </c>
      <c r="B899" s="2" t="s">
        <v>1545</v>
      </c>
      <c r="C899" s="1" t="s">
        <v>646</v>
      </c>
      <c r="D899" s="1" t="s">
        <v>647</v>
      </c>
      <c r="E899" s="76" t="s">
        <v>648</v>
      </c>
      <c r="F899" s="79" t="s">
        <v>2044</v>
      </c>
      <c r="G899" s="7" t="s">
        <v>36</v>
      </c>
      <c r="H899" s="10">
        <v>1</v>
      </c>
      <c r="I899" s="1">
        <v>271010000</v>
      </c>
      <c r="J899" s="1" t="s">
        <v>1070</v>
      </c>
      <c r="K899" s="1" t="s">
        <v>1024</v>
      </c>
      <c r="L899" s="1" t="s">
        <v>2099</v>
      </c>
      <c r="M899" s="1"/>
      <c r="N899" s="1" t="s">
        <v>1890</v>
      </c>
      <c r="O899" s="1" t="s">
        <v>1878</v>
      </c>
      <c r="P899" s="1"/>
      <c r="Q899" s="70" t="s">
        <v>1156</v>
      </c>
      <c r="R899" s="75">
        <v>447</v>
      </c>
      <c r="S899" s="75"/>
      <c r="T899" s="148">
        <v>174330</v>
      </c>
      <c r="U899" s="148">
        <v>195249.6</v>
      </c>
      <c r="V899" s="17" t="s">
        <v>41</v>
      </c>
      <c r="W899" s="1">
        <v>2013</v>
      </c>
      <c r="X899" s="102"/>
    </row>
    <row r="900" spans="1:24" ht="114.75" hidden="1">
      <c r="A900" s="2" t="s">
        <v>2512</v>
      </c>
      <c r="B900" s="2" t="s">
        <v>1545</v>
      </c>
      <c r="C900" s="1" t="s">
        <v>2056</v>
      </c>
      <c r="D900" s="1" t="s">
        <v>2057</v>
      </c>
      <c r="E900" s="1" t="s">
        <v>2058</v>
      </c>
      <c r="F900" s="79" t="s">
        <v>2082</v>
      </c>
      <c r="G900" s="7" t="s">
        <v>36</v>
      </c>
      <c r="H900" s="10">
        <v>1</v>
      </c>
      <c r="I900" s="1">
        <v>271010000</v>
      </c>
      <c r="J900" s="1" t="s">
        <v>1070</v>
      </c>
      <c r="K900" s="1" t="s">
        <v>1024</v>
      </c>
      <c r="L900" s="1" t="s">
        <v>2094</v>
      </c>
      <c r="M900" s="1"/>
      <c r="N900" s="1" t="s">
        <v>1890</v>
      </c>
      <c r="O900" s="1" t="s">
        <v>1878</v>
      </c>
      <c r="P900" s="1"/>
      <c r="Q900" s="70" t="s">
        <v>1156</v>
      </c>
      <c r="R900" s="101">
        <v>2</v>
      </c>
      <c r="S900" s="75"/>
      <c r="T900" s="148">
        <v>160000</v>
      </c>
      <c r="U900" s="148">
        <v>179200.00000000003</v>
      </c>
      <c r="V900" s="17" t="s">
        <v>41</v>
      </c>
      <c r="W900" s="1">
        <v>2013</v>
      </c>
      <c r="X900" s="102"/>
    </row>
    <row r="901" spans="1:24" ht="114.75" hidden="1">
      <c r="A901" s="2" t="s">
        <v>2513</v>
      </c>
      <c r="B901" s="2" t="s">
        <v>1545</v>
      </c>
      <c r="C901" s="1" t="s">
        <v>2056</v>
      </c>
      <c r="D901" s="1" t="s">
        <v>2057</v>
      </c>
      <c r="E901" s="1" t="s">
        <v>2058</v>
      </c>
      <c r="F901" s="79" t="s">
        <v>2082</v>
      </c>
      <c r="G901" s="7" t="s">
        <v>36</v>
      </c>
      <c r="H901" s="10">
        <v>1</v>
      </c>
      <c r="I901" s="1">
        <v>271010000</v>
      </c>
      <c r="J901" s="1" t="s">
        <v>1070</v>
      </c>
      <c r="K901" s="1" t="s">
        <v>1024</v>
      </c>
      <c r="L901" s="1" t="s">
        <v>2095</v>
      </c>
      <c r="M901" s="1"/>
      <c r="N901" s="1" t="s">
        <v>1890</v>
      </c>
      <c r="O901" s="1" t="s">
        <v>1878</v>
      </c>
      <c r="P901" s="1"/>
      <c r="Q901" s="70" t="s">
        <v>1156</v>
      </c>
      <c r="R901" s="101">
        <v>15</v>
      </c>
      <c r="S901" s="75"/>
      <c r="T901" s="148">
        <v>1200000</v>
      </c>
      <c r="U901" s="148">
        <v>1344000.0000000002</v>
      </c>
      <c r="V901" s="17" t="s">
        <v>41</v>
      </c>
      <c r="W901" s="1">
        <v>2013</v>
      </c>
      <c r="X901" s="102"/>
    </row>
    <row r="902" spans="1:24" ht="114.75" hidden="1">
      <c r="A902" s="2" t="s">
        <v>2514</v>
      </c>
      <c r="B902" s="2" t="s">
        <v>1545</v>
      </c>
      <c r="C902" s="1" t="s">
        <v>2056</v>
      </c>
      <c r="D902" s="1" t="s">
        <v>2057</v>
      </c>
      <c r="E902" s="1" t="s">
        <v>2058</v>
      </c>
      <c r="F902" s="79" t="s">
        <v>2082</v>
      </c>
      <c r="G902" s="7" t="s">
        <v>36</v>
      </c>
      <c r="H902" s="10">
        <v>1</v>
      </c>
      <c r="I902" s="1">
        <v>271010000</v>
      </c>
      <c r="J902" s="1" t="s">
        <v>1070</v>
      </c>
      <c r="K902" s="1" t="s">
        <v>1024</v>
      </c>
      <c r="L902" s="1" t="s">
        <v>2096</v>
      </c>
      <c r="M902" s="1"/>
      <c r="N902" s="1" t="s">
        <v>1890</v>
      </c>
      <c r="O902" s="1" t="s">
        <v>1878</v>
      </c>
      <c r="P902" s="1"/>
      <c r="Q902" s="70" t="s">
        <v>1156</v>
      </c>
      <c r="R902" s="101">
        <v>20</v>
      </c>
      <c r="S902" s="75"/>
      <c r="T902" s="148">
        <v>1600000</v>
      </c>
      <c r="U902" s="148">
        <v>1792000.0000000002</v>
      </c>
      <c r="V902" s="17" t="s">
        <v>41</v>
      </c>
      <c r="W902" s="1">
        <v>2013</v>
      </c>
      <c r="X902" s="102"/>
    </row>
    <row r="903" spans="1:24" ht="114.75" hidden="1">
      <c r="A903" s="2" t="s">
        <v>2515</v>
      </c>
      <c r="B903" s="2" t="s">
        <v>1545</v>
      </c>
      <c r="C903" s="1" t="s">
        <v>646</v>
      </c>
      <c r="D903" s="1" t="s">
        <v>647</v>
      </c>
      <c r="E903" s="76" t="s">
        <v>648</v>
      </c>
      <c r="F903" s="79" t="s">
        <v>2044</v>
      </c>
      <c r="G903" s="7" t="s">
        <v>36</v>
      </c>
      <c r="H903" s="10">
        <v>1</v>
      </c>
      <c r="I903" s="7">
        <v>231010000</v>
      </c>
      <c r="J903" s="385" t="s">
        <v>3259</v>
      </c>
      <c r="K903" s="1" t="s">
        <v>1024</v>
      </c>
      <c r="L903" s="1" t="s">
        <v>2100</v>
      </c>
      <c r="M903" s="1"/>
      <c r="N903" s="1" t="s">
        <v>1890</v>
      </c>
      <c r="O903" s="1" t="s">
        <v>1878</v>
      </c>
      <c r="P903" s="1"/>
      <c r="Q903" s="70" t="s">
        <v>1156</v>
      </c>
      <c r="R903" s="101">
        <v>32</v>
      </c>
      <c r="S903" s="75"/>
      <c r="T903" s="148">
        <v>46400</v>
      </c>
      <c r="U903" s="148">
        <v>51968.000000000007</v>
      </c>
      <c r="V903" s="17" t="s">
        <v>41</v>
      </c>
      <c r="W903" s="1">
        <v>2013</v>
      </c>
      <c r="X903" s="102"/>
    </row>
    <row r="904" spans="1:24" ht="114.75" hidden="1">
      <c r="A904" s="2" t="s">
        <v>2516</v>
      </c>
      <c r="B904" s="2" t="s">
        <v>1545</v>
      </c>
      <c r="C904" s="1" t="s">
        <v>646</v>
      </c>
      <c r="D904" s="1" t="s">
        <v>647</v>
      </c>
      <c r="E904" s="76" t="s">
        <v>648</v>
      </c>
      <c r="F904" s="79" t="s">
        <v>2044</v>
      </c>
      <c r="G904" s="7" t="s">
        <v>36</v>
      </c>
      <c r="H904" s="10">
        <v>1</v>
      </c>
      <c r="I904" s="7">
        <v>231010000</v>
      </c>
      <c r="J904" s="385" t="s">
        <v>3259</v>
      </c>
      <c r="K904" s="1" t="s">
        <v>1024</v>
      </c>
      <c r="L904" s="1" t="s">
        <v>2101</v>
      </c>
      <c r="M904" s="1"/>
      <c r="N904" s="1" t="s">
        <v>1890</v>
      </c>
      <c r="O904" s="1" t="s">
        <v>1878</v>
      </c>
      <c r="P904" s="1"/>
      <c r="Q904" s="70" t="s">
        <v>1156</v>
      </c>
      <c r="R904" s="103">
        <v>6.36</v>
      </c>
      <c r="S904" s="75"/>
      <c r="T904" s="148">
        <v>32209</v>
      </c>
      <c r="U904" s="148">
        <v>36074.080000000002</v>
      </c>
      <c r="V904" s="17" t="s">
        <v>41</v>
      </c>
      <c r="W904" s="1">
        <v>2013</v>
      </c>
      <c r="X904" s="102"/>
    </row>
    <row r="905" spans="1:24" ht="114.75" hidden="1">
      <c r="A905" s="2" t="s">
        <v>2517</v>
      </c>
      <c r="B905" s="2" t="s">
        <v>1545</v>
      </c>
      <c r="C905" s="1" t="s">
        <v>646</v>
      </c>
      <c r="D905" s="1" t="s">
        <v>647</v>
      </c>
      <c r="E905" s="76" t="s">
        <v>648</v>
      </c>
      <c r="F905" s="79" t="s">
        <v>2044</v>
      </c>
      <c r="G905" s="7" t="s">
        <v>36</v>
      </c>
      <c r="H905" s="10">
        <v>1</v>
      </c>
      <c r="I905" s="7">
        <v>231010000</v>
      </c>
      <c r="J905" s="385" t="s">
        <v>3259</v>
      </c>
      <c r="K905" s="1" t="s">
        <v>1024</v>
      </c>
      <c r="L905" s="1" t="s">
        <v>2102</v>
      </c>
      <c r="M905" s="1"/>
      <c r="N905" s="1" t="s">
        <v>1890</v>
      </c>
      <c r="O905" s="1" t="s">
        <v>1878</v>
      </c>
      <c r="P905" s="1"/>
      <c r="Q905" s="70" t="s">
        <v>1156</v>
      </c>
      <c r="R905" s="101">
        <v>276</v>
      </c>
      <c r="S905" s="75"/>
      <c r="T905" s="148">
        <v>417243</v>
      </c>
      <c r="U905" s="148">
        <v>467312.16000000003</v>
      </c>
      <c r="V905" s="17" t="s">
        <v>41</v>
      </c>
      <c r="W905" s="1">
        <v>2013</v>
      </c>
      <c r="X905" s="102"/>
    </row>
    <row r="906" spans="1:24" ht="114.75" hidden="1">
      <c r="A906" s="2" t="s">
        <v>2518</v>
      </c>
      <c r="B906" s="2" t="s">
        <v>1545</v>
      </c>
      <c r="C906" s="1" t="s">
        <v>646</v>
      </c>
      <c r="D906" s="1" t="s">
        <v>647</v>
      </c>
      <c r="E906" s="76" t="s">
        <v>648</v>
      </c>
      <c r="F906" s="79" t="s">
        <v>2044</v>
      </c>
      <c r="G906" s="7" t="s">
        <v>36</v>
      </c>
      <c r="H906" s="10">
        <v>1</v>
      </c>
      <c r="I906" s="7">
        <v>231010000</v>
      </c>
      <c r="J906" s="385" t="s">
        <v>3259</v>
      </c>
      <c r="K906" s="1" t="s">
        <v>1024</v>
      </c>
      <c r="L906" s="1" t="s">
        <v>2103</v>
      </c>
      <c r="M906" s="1"/>
      <c r="N906" s="1" t="s">
        <v>1890</v>
      </c>
      <c r="O906" s="1" t="s">
        <v>1878</v>
      </c>
      <c r="P906" s="1"/>
      <c r="Q906" s="70" t="s">
        <v>1156</v>
      </c>
      <c r="R906" s="101">
        <v>27</v>
      </c>
      <c r="S906" s="75"/>
      <c r="T906" s="148">
        <v>40817</v>
      </c>
      <c r="U906" s="148">
        <v>45715.040000000001</v>
      </c>
      <c r="V906" s="17" t="s">
        <v>41</v>
      </c>
      <c r="W906" s="1">
        <v>2013</v>
      </c>
      <c r="X906" s="102"/>
    </row>
    <row r="907" spans="1:24" ht="114.75" hidden="1">
      <c r="A907" s="2" t="s">
        <v>2519</v>
      </c>
      <c r="B907" s="2" t="s">
        <v>1545</v>
      </c>
      <c r="C907" s="1" t="s">
        <v>2056</v>
      </c>
      <c r="D907" s="1" t="s">
        <v>2057</v>
      </c>
      <c r="E907" s="1" t="s">
        <v>2058</v>
      </c>
      <c r="F907" s="79" t="s">
        <v>2082</v>
      </c>
      <c r="G907" s="7" t="s">
        <v>36</v>
      </c>
      <c r="H907" s="10">
        <v>1</v>
      </c>
      <c r="I907" s="7">
        <v>231010000</v>
      </c>
      <c r="J907" s="385" t="s">
        <v>3259</v>
      </c>
      <c r="K907" s="1" t="s">
        <v>1024</v>
      </c>
      <c r="L907" s="1" t="s">
        <v>2100</v>
      </c>
      <c r="M907" s="1"/>
      <c r="N907" s="1" t="s">
        <v>1890</v>
      </c>
      <c r="O907" s="1" t="s">
        <v>1878</v>
      </c>
      <c r="P907" s="1"/>
      <c r="Q907" s="7" t="s">
        <v>3261</v>
      </c>
      <c r="R907" s="104">
        <v>22.861000000000001</v>
      </c>
      <c r="S907" s="75"/>
      <c r="T907" s="148">
        <v>3941669</v>
      </c>
      <c r="U907" s="148">
        <v>4414669.28</v>
      </c>
      <c r="V907" s="17" t="s">
        <v>41</v>
      </c>
      <c r="W907" s="1">
        <v>2013</v>
      </c>
      <c r="X907" s="102"/>
    </row>
    <row r="908" spans="1:24" ht="114.75" hidden="1">
      <c r="A908" s="2" t="s">
        <v>2520</v>
      </c>
      <c r="B908" s="2" t="s">
        <v>1545</v>
      </c>
      <c r="C908" s="1" t="s">
        <v>2056</v>
      </c>
      <c r="D908" s="1" t="s">
        <v>2057</v>
      </c>
      <c r="E908" s="1" t="s">
        <v>2058</v>
      </c>
      <c r="F908" s="79" t="s">
        <v>2082</v>
      </c>
      <c r="G908" s="7" t="s">
        <v>36</v>
      </c>
      <c r="H908" s="10">
        <v>1</v>
      </c>
      <c r="I908" s="7">
        <v>231010000</v>
      </c>
      <c r="J908" s="385" t="s">
        <v>3259</v>
      </c>
      <c r="K908" s="1" t="s">
        <v>1024</v>
      </c>
      <c r="L908" s="1" t="s">
        <v>2101</v>
      </c>
      <c r="M908" s="1"/>
      <c r="N908" s="1" t="s">
        <v>1890</v>
      </c>
      <c r="O908" s="1" t="s">
        <v>1878</v>
      </c>
      <c r="P908" s="1"/>
      <c r="Q908" s="7" t="s">
        <v>3261</v>
      </c>
      <c r="R908" s="104">
        <v>35.951999999999998</v>
      </c>
      <c r="S908" s="75"/>
      <c r="T908" s="148">
        <v>2152570</v>
      </c>
      <c r="U908" s="148">
        <v>2410878.4000000004</v>
      </c>
      <c r="V908" s="17" t="s">
        <v>41</v>
      </c>
      <c r="W908" s="1">
        <v>2013</v>
      </c>
      <c r="X908" s="102"/>
    </row>
    <row r="909" spans="1:24" ht="114.75" hidden="1">
      <c r="A909" s="2" t="s">
        <v>2521</v>
      </c>
      <c r="B909" s="2" t="s">
        <v>1545</v>
      </c>
      <c r="C909" s="1" t="s">
        <v>2056</v>
      </c>
      <c r="D909" s="1" t="s">
        <v>2057</v>
      </c>
      <c r="E909" s="1" t="s">
        <v>2058</v>
      </c>
      <c r="F909" s="79" t="s">
        <v>2082</v>
      </c>
      <c r="G909" s="7" t="s">
        <v>36</v>
      </c>
      <c r="H909" s="10">
        <v>1</v>
      </c>
      <c r="I909" s="7">
        <v>231010000</v>
      </c>
      <c r="J909" s="385" t="s">
        <v>3259</v>
      </c>
      <c r="K909" s="1" t="s">
        <v>1024</v>
      </c>
      <c r="L909" s="1" t="s">
        <v>2102</v>
      </c>
      <c r="M909" s="1"/>
      <c r="N909" s="1" t="s">
        <v>1890</v>
      </c>
      <c r="O909" s="1" t="s">
        <v>1878</v>
      </c>
      <c r="P909" s="1"/>
      <c r="Q909" s="7" t="s">
        <v>3261</v>
      </c>
      <c r="R909" s="103">
        <v>36.770000000000003</v>
      </c>
      <c r="S909" s="75"/>
      <c r="T909" s="148">
        <v>843822</v>
      </c>
      <c r="U909" s="148">
        <v>945080.64000000013</v>
      </c>
      <c r="V909" s="17" t="s">
        <v>41</v>
      </c>
      <c r="W909" s="1">
        <v>2013</v>
      </c>
      <c r="X909" s="102"/>
    </row>
    <row r="910" spans="1:24" ht="114.75" hidden="1">
      <c r="A910" s="2" t="s">
        <v>2522</v>
      </c>
      <c r="B910" s="2" t="s">
        <v>1545</v>
      </c>
      <c r="C910" s="1" t="s">
        <v>2056</v>
      </c>
      <c r="D910" s="1" t="s">
        <v>2057</v>
      </c>
      <c r="E910" s="1" t="s">
        <v>2058</v>
      </c>
      <c r="F910" s="79" t="s">
        <v>2082</v>
      </c>
      <c r="G910" s="7" t="s">
        <v>36</v>
      </c>
      <c r="H910" s="10">
        <v>1</v>
      </c>
      <c r="I910" s="7">
        <v>231010000</v>
      </c>
      <c r="J910" s="385" t="s">
        <v>3259</v>
      </c>
      <c r="K910" s="1" t="s">
        <v>1024</v>
      </c>
      <c r="L910" s="1" t="s">
        <v>2103</v>
      </c>
      <c r="M910" s="1"/>
      <c r="N910" s="1" t="s">
        <v>1890</v>
      </c>
      <c r="O910" s="1" t="s">
        <v>1878</v>
      </c>
      <c r="P910" s="1"/>
      <c r="Q910" s="7" t="s">
        <v>3261</v>
      </c>
      <c r="R910" s="103">
        <v>1.95</v>
      </c>
      <c r="S910" s="75"/>
      <c r="T910" s="148">
        <v>40077.800000000003</v>
      </c>
      <c r="U910" s="148">
        <v>44887.136000000006</v>
      </c>
      <c r="V910" s="17" t="s">
        <v>41</v>
      </c>
      <c r="W910" s="1">
        <v>2013</v>
      </c>
      <c r="X910" s="102"/>
    </row>
    <row r="911" spans="1:24" ht="114.75" hidden="1">
      <c r="A911" s="2" t="s">
        <v>2523</v>
      </c>
      <c r="B911" s="2" t="s">
        <v>1545</v>
      </c>
      <c r="C911" s="1" t="s">
        <v>2056</v>
      </c>
      <c r="D911" s="1" t="s">
        <v>2057</v>
      </c>
      <c r="E911" s="1" t="s">
        <v>2058</v>
      </c>
      <c r="F911" s="79" t="s">
        <v>2082</v>
      </c>
      <c r="G911" s="7" t="s">
        <v>36</v>
      </c>
      <c r="H911" s="10">
        <v>1</v>
      </c>
      <c r="I911" s="7">
        <v>231010000</v>
      </c>
      <c r="J911" s="385" t="s">
        <v>3259</v>
      </c>
      <c r="K911" s="1" t="s">
        <v>1024</v>
      </c>
      <c r="L911" s="1" t="s">
        <v>2104</v>
      </c>
      <c r="M911" s="1"/>
      <c r="N911" s="1" t="s">
        <v>1890</v>
      </c>
      <c r="O911" s="1" t="s">
        <v>1878</v>
      </c>
      <c r="P911" s="1"/>
      <c r="Q911" s="7" t="s">
        <v>3261</v>
      </c>
      <c r="R911" s="103">
        <v>35.950000000000003</v>
      </c>
      <c r="S911" s="75"/>
      <c r="T911" s="148">
        <v>787406</v>
      </c>
      <c r="U911" s="148">
        <v>881894.72000000009</v>
      </c>
      <c r="V911" s="17" t="s">
        <v>41</v>
      </c>
      <c r="W911" s="1">
        <v>2013</v>
      </c>
      <c r="X911" s="77"/>
    </row>
    <row r="912" spans="1:24" ht="114.75" hidden="1">
      <c r="A912" s="2" t="s">
        <v>2524</v>
      </c>
      <c r="B912" s="2" t="s">
        <v>1545</v>
      </c>
      <c r="C912" s="1" t="s">
        <v>2056</v>
      </c>
      <c r="D912" s="1" t="s">
        <v>2057</v>
      </c>
      <c r="E912" s="1" t="s">
        <v>2058</v>
      </c>
      <c r="F912" s="79" t="s">
        <v>2082</v>
      </c>
      <c r="G912" s="7" t="s">
        <v>36</v>
      </c>
      <c r="H912" s="10">
        <v>1</v>
      </c>
      <c r="I912" s="7">
        <v>231010000</v>
      </c>
      <c r="J912" s="385" t="s">
        <v>3259</v>
      </c>
      <c r="K912" s="1" t="s">
        <v>1024</v>
      </c>
      <c r="L912" s="1" t="s">
        <v>2105</v>
      </c>
      <c r="M912" s="1"/>
      <c r="N912" s="1" t="s">
        <v>1890</v>
      </c>
      <c r="O912" s="1" t="s">
        <v>1878</v>
      </c>
      <c r="P912" s="1"/>
      <c r="Q912" s="7" t="s">
        <v>3261</v>
      </c>
      <c r="R912" s="103">
        <v>12.138999999999999</v>
      </c>
      <c r="S912" s="75"/>
      <c r="T912" s="148">
        <v>260108.9</v>
      </c>
      <c r="U912" s="148">
        <v>291321.96799999999</v>
      </c>
      <c r="V912" s="17" t="s">
        <v>41</v>
      </c>
      <c r="W912" s="1">
        <v>2013</v>
      </c>
      <c r="X912" s="77"/>
    </row>
    <row r="913" spans="1:24" ht="114.75" hidden="1">
      <c r="A913" s="2" t="s">
        <v>2525</v>
      </c>
      <c r="B913" s="2" t="s">
        <v>1545</v>
      </c>
      <c r="C913" s="1" t="s">
        <v>646</v>
      </c>
      <c r="D913" s="1" t="s">
        <v>647</v>
      </c>
      <c r="E913" s="76" t="s">
        <v>648</v>
      </c>
      <c r="F913" s="1" t="s">
        <v>2053</v>
      </c>
      <c r="G913" s="7" t="s">
        <v>36</v>
      </c>
      <c r="H913" s="10">
        <v>1</v>
      </c>
      <c r="I913" s="7">
        <v>231010000</v>
      </c>
      <c r="J913" s="385" t="s">
        <v>3259</v>
      </c>
      <c r="K913" s="1" t="s">
        <v>1024</v>
      </c>
      <c r="L913" s="1" t="s">
        <v>2102</v>
      </c>
      <c r="M913" s="1"/>
      <c r="N913" s="1" t="s">
        <v>1890</v>
      </c>
      <c r="O913" s="1" t="s">
        <v>1929</v>
      </c>
      <c r="P913" s="1"/>
      <c r="Q913" s="70" t="s">
        <v>1156</v>
      </c>
      <c r="R913" s="105">
        <v>257</v>
      </c>
      <c r="S913" s="17"/>
      <c r="T913" s="148">
        <v>362619</v>
      </c>
      <c r="U913" s="148">
        <v>406133.28</v>
      </c>
      <c r="V913" s="17" t="s">
        <v>41</v>
      </c>
      <c r="W913" s="1">
        <v>2013</v>
      </c>
      <c r="X913" s="77"/>
    </row>
    <row r="914" spans="1:24" ht="114.75" hidden="1">
      <c r="A914" s="2" t="s">
        <v>2526</v>
      </c>
      <c r="B914" s="2" t="s">
        <v>1545</v>
      </c>
      <c r="C914" s="1" t="s">
        <v>646</v>
      </c>
      <c r="D914" s="1" t="s">
        <v>647</v>
      </c>
      <c r="E914" s="76" t="s">
        <v>648</v>
      </c>
      <c r="F914" s="1" t="s">
        <v>2053</v>
      </c>
      <c r="G914" s="7" t="s">
        <v>36</v>
      </c>
      <c r="H914" s="10">
        <v>1</v>
      </c>
      <c r="I914" s="7">
        <v>231010000</v>
      </c>
      <c r="J914" s="385" t="s">
        <v>3259</v>
      </c>
      <c r="K914" s="1" t="s">
        <v>1024</v>
      </c>
      <c r="L914" s="1" t="s">
        <v>2103</v>
      </c>
      <c r="M914" s="1"/>
      <c r="N914" s="1" t="s">
        <v>1890</v>
      </c>
      <c r="O914" s="1" t="s">
        <v>1929</v>
      </c>
      <c r="P914" s="1"/>
      <c r="Q914" s="70" t="s">
        <v>1156</v>
      </c>
      <c r="R914" s="105">
        <v>236</v>
      </c>
      <c r="S914" s="17"/>
      <c r="T914" s="148">
        <v>332988.59999999998</v>
      </c>
      <c r="U914" s="148">
        <v>372947.23200000002</v>
      </c>
      <c r="V914" s="17" t="s">
        <v>41</v>
      </c>
      <c r="W914" s="1">
        <v>2013</v>
      </c>
      <c r="X914" s="77"/>
    </row>
    <row r="915" spans="1:24" ht="114.75" hidden="1">
      <c r="A915" s="2" t="s">
        <v>2527</v>
      </c>
      <c r="B915" s="2" t="s">
        <v>1545</v>
      </c>
      <c r="C915" s="1" t="s">
        <v>2106</v>
      </c>
      <c r="D915" s="1" t="s">
        <v>2107</v>
      </c>
      <c r="E915" s="1" t="s">
        <v>2108</v>
      </c>
      <c r="F915" s="79" t="s">
        <v>2109</v>
      </c>
      <c r="G915" s="7" t="s">
        <v>36</v>
      </c>
      <c r="H915" s="10">
        <v>1</v>
      </c>
      <c r="I915" s="1">
        <v>711210000</v>
      </c>
      <c r="J915" s="385" t="s">
        <v>79</v>
      </c>
      <c r="K915" s="1" t="s">
        <v>564</v>
      </c>
      <c r="L915" s="1" t="s">
        <v>2110</v>
      </c>
      <c r="M915" s="1"/>
      <c r="N915" s="1" t="s">
        <v>1890</v>
      </c>
      <c r="O915" s="1" t="s">
        <v>1878</v>
      </c>
      <c r="P915" s="1"/>
      <c r="Q915" s="7" t="s">
        <v>2111</v>
      </c>
      <c r="R915" s="75">
        <v>2</v>
      </c>
      <c r="S915" s="75"/>
      <c r="T915" s="148">
        <v>7240000</v>
      </c>
      <c r="U915" s="148">
        <v>8108800.0000000009</v>
      </c>
      <c r="V915" s="17" t="s">
        <v>41</v>
      </c>
      <c r="W915" s="1">
        <v>2013</v>
      </c>
      <c r="X915" s="77"/>
    </row>
    <row r="916" spans="1:24" ht="114.75" hidden="1">
      <c r="A916" s="2" t="s">
        <v>2528</v>
      </c>
      <c r="B916" s="2" t="s">
        <v>1545</v>
      </c>
      <c r="C916" s="1" t="s">
        <v>2106</v>
      </c>
      <c r="D916" s="1" t="s">
        <v>2107</v>
      </c>
      <c r="E916" s="1" t="s">
        <v>2108</v>
      </c>
      <c r="F916" s="79" t="s">
        <v>2109</v>
      </c>
      <c r="G916" s="7" t="s">
        <v>36</v>
      </c>
      <c r="H916" s="10">
        <v>1</v>
      </c>
      <c r="I916" s="1">
        <v>711210000</v>
      </c>
      <c r="J916" s="385" t="s">
        <v>79</v>
      </c>
      <c r="K916" s="1" t="s">
        <v>564</v>
      </c>
      <c r="L916" s="1" t="s">
        <v>2095</v>
      </c>
      <c r="M916" s="1"/>
      <c r="N916" s="1" t="s">
        <v>1890</v>
      </c>
      <c r="O916" s="1" t="s">
        <v>1878</v>
      </c>
      <c r="P916" s="1"/>
      <c r="Q916" s="7" t="s">
        <v>2111</v>
      </c>
      <c r="R916" s="75">
        <v>1</v>
      </c>
      <c r="S916" s="75"/>
      <c r="T916" s="148">
        <v>3740000</v>
      </c>
      <c r="U916" s="148">
        <v>4188800.0000000005</v>
      </c>
      <c r="V916" s="17" t="s">
        <v>41</v>
      </c>
      <c r="W916" s="1">
        <v>2013</v>
      </c>
      <c r="X916" s="77"/>
    </row>
    <row r="917" spans="1:24" ht="114.75" hidden="1">
      <c r="A917" s="2" t="s">
        <v>2529</v>
      </c>
      <c r="B917" s="2" t="s">
        <v>1545</v>
      </c>
      <c r="C917" s="1" t="s">
        <v>2106</v>
      </c>
      <c r="D917" s="1" t="s">
        <v>2107</v>
      </c>
      <c r="E917" s="1" t="s">
        <v>2108</v>
      </c>
      <c r="F917" s="79" t="s">
        <v>2109</v>
      </c>
      <c r="G917" s="7" t="s">
        <v>36</v>
      </c>
      <c r="H917" s="10">
        <v>1</v>
      </c>
      <c r="I917" s="1">
        <v>711210000</v>
      </c>
      <c r="J917" s="385" t="s">
        <v>79</v>
      </c>
      <c r="K917" s="1" t="s">
        <v>564</v>
      </c>
      <c r="L917" s="1" t="s">
        <v>2112</v>
      </c>
      <c r="M917" s="1"/>
      <c r="N917" s="1" t="s">
        <v>1890</v>
      </c>
      <c r="O917" s="1" t="s">
        <v>1878</v>
      </c>
      <c r="P917" s="1"/>
      <c r="Q917" s="7" t="s">
        <v>2111</v>
      </c>
      <c r="R917" s="75">
        <v>1</v>
      </c>
      <c r="S917" s="75"/>
      <c r="T917" s="148">
        <v>3000000</v>
      </c>
      <c r="U917" s="148">
        <v>3360000.0000000005</v>
      </c>
      <c r="V917" s="17" t="s">
        <v>41</v>
      </c>
      <c r="W917" s="1">
        <v>2013</v>
      </c>
      <c r="X917" s="77"/>
    </row>
    <row r="918" spans="1:24" ht="114.75" hidden="1">
      <c r="A918" s="2" t="s">
        <v>2530</v>
      </c>
      <c r="B918" s="2" t="s">
        <v>1545</v>
      </c>
      <c r="C918" s="1" t="s">
        <v>2106</v>
      </c>
      <c r="D918" s="1" t="s">
        <v>2107</v>
      </c>
      <c r="E918" s="1" t="s">
        <v>2108</v>
      </c>
      <c r="F918" s="79" t="s">
        <v>2109</v>
      </c>
      <c r="G918" s="7" t="s">
        <v>36</v>
      </c>
      <c r="H918" s="10">
        <v>1</v>
      </c>
      <c r="I918" s="1">
        <v>711210000</v>
      </c>
      <c r="J918" s="385" t="s">
        <v>79</v>
      </c>
      <c r="K918" s="1" t="s">
        <v>564</v>
      </c>
      <c r="L918" s="1" t="s">
        <v>2113</v>
      </c>
      <c r="M918" s="1"/>
      <c r="N918" s="1" t="s">
        <v>1890</v>
      </c>
      <c r="O918" s="1" t="s">
        <v>1878</v>
      </c>
      <c r="P918" s="1"/>
      <c r="Q918" s="7" t="s">
        <v>2111</v>
      </c>
      <c r="R918" s="75">
        <v>1</v>
      </c>
      <c r="S918" s="75"/>
      <c r="T918" s="148">
        <v>3000000</v>
      </c>
      <c r="U918" s="148">
        <v>3360000.0000000005</v>
      </c>
      <c r="V918" s="17" t="s">
        <v>41</v>
      </c>
      <c r="W918" s="1">
        <v>2013</v>
      </c>
      <c r="X918" s="77"/>
    </row>
    <row r="919" spans="1:24" ht="114.75" hidden="1">
      <c r="A919" s="2" t="s">
        <v>2531</v>
      </c>
      <c r="B919" s="2" t="s">
        <v>1545</v>
      </c>
      <c r="C919" s="1" t="s">
        <v>2106</v>
      </c>
      <c r="D919" s="1" t="s">
        <v>2107</v>
      </c>
      <c r="E919" s="1" t="s">
        <v>2108</v>
      </c>
      <c r="F919" s="79" t="s">
        <v>2109</v>
      </c>
      <c r="G919" s="7" t="s">
        <v>36</v>
      </c>
      <c r="H919" s="10">
        <v>1</v>
      </c>
      <c r="I919" s="1">
        <v>711210000</v>
      </c>
      <c r="J919" s="385" t="s">
        <v>79</v>
      </c>
      <c r="K919" s="1" t="s">
        <v>564</v>
      </c>
      <c r="L919" s="1" t="s">
        <v>2114</v>
      </c>
      <c r="M919" s="1"/>
      <c r="N919" s="1" t="s">
        <v>1890</v>
      </c>
      <c r="O919" s="1" t="s">
        <v>1878</v>
      </c>
      <c r="P919" s="1"/>
      <c r="Q919" s="7" t="s">
        <v>2111</v>
      </c>
      <c r="R919" s="75">
        <v>1</v>
      </c>
      <c r="S919" s="75"/>
      <c r="T919" s="148">
        <v>3000000</v>
      </c>
      <c r="U919" s="148">
        <v>3360000.0000000005</v>
      </c>
      <c r="V919" s="17" t="s">
        <v>41</v>
      </c>
      <c r="W919" s="1">
        <v>2013</v>
      </c>
      <c r="X919" s="77"/>
    </row>
    <row r="920" spans="1:24" ht="127.5" hidden="1">
      <c r="A920" s="2" t="s">
        <v>2532</v>
      </c>
      <c r="B920" s="2" t="s">
        <v>1545</v>
      </c>
      <c r="C920" s="1" t="s">
        <v>2106</v>
      </c>
      <c r="D920" s="1" t="s">
        <v>2107</v>
      </c>
      <c r="E920" s="1" t="s">
        <v>2108</v>
      </c>
      <c r="F920" s="79" t="s">
        <v>2109</v>
      </c>
      <c r="G920" s="7" t="s">
        <v>36</v>
      </c>
      <c r="H920" s="10">
        <v>1</v>
      </c>
      <c r="I920" s="1">
        <v>711210000</v>
      </c>
      <c r="J920" s="385" t="s">
        <v>79</v>
      </c>
      <c r="K920" s="1" t="s">
        <v>564</v>
      </c>
      <c r="L920" s="1" t="s">
        <v>2115</v>
      </c>
      <c r="M920" s="1"/>
      <c r="N920" s="1" t="s">
        <v>1890</v>
      </c>
      <c r="O920" s="1" t="s">
        <v>1878</v>
      </c>
      <c r="P920" s="1"/>
      <c r="Q920" s="7" t="s">
        <v>2111</v>
      </c>
      <c r="R920" s="75">
        <v>1</v>
      </c>
      <c r="S920" s="75"/>
      <c r="T920" s="148">
        <v>3000000</v>
      </c>
      <c r="U920" s="148">
        <v>3360000.0000000005</v>
      </c>
      <c r="V920" s="17" t="s">
        <v>41</v>
      </c>
      <c r="W920" s="1">
        <v>2013</v>
      </c>
      <c r="X920" s="77"/>
    </row>
    <row r="921" spans="1:24" ht="114.75" hidden="1">
      <c r="A921" s="2" t="s">
        <v>2533</v>
      </c>
      <c r="B921" s="2" t="s">
        <v>1545</v>
      </c>
      <c r="C921" s="1" t="s">
        <v>2106</v>
      </c>
      <c r="D921" s="1" t="s">
        <v>2107</v>
      </c>
      <c r="E921" s="1" t="s">
        <v>2108</v>
      </c>
      <c r="F921" s="79" t="s">
        <v>2109</v>
      </c>
      <c r="G921" s="7" t="s">
        <v>36</v>
      </c>
      <c r="H921" s="10">
        <v>1</v>
      </c>
      <c r="I921" s="1">
        <v>711210000</v>
      </c>
      <c r="J921" s="385" t="s">
        <v>79</v>
      </c>
      <c r="K921" s="1" t="s">
        <v>564</v>
      </c>
      <c r="L921" s="1" t="s">
        <v>2116</v>
      </c>
      <c r="M921" s="1"/>
      <c r="N921" s="1" t="s">
        <v>1890</v>
      </c>
      <c r="O921" s="1" t="s">
        <v>1878</v>
      </c>
      <c r="P921" s="1"/>
      <c r="Q921" s="7" t="s">
        <v>2111</v>
      </c>
      <c r="R921" s="75">
        <v>1</v>
      </c>
      <c r="S921" s="75"/>
      <c r="T921" s="148">
        <v>3000000</v>
      </c>
      <c r="U921" s="148">
        <v>3360000.0000000005</v>
      </c>
      <c r="V921" s="17" t="s">
        <v>41</v>
      </c>
      <c r="W921" s="1">
        <v>2013</v>
      </c>
      <c r="X921" s="77"/>
    </row>
    <row r="922" spans="1:24" ht="114.75" hidden="1">
      <c r="A922" s="2" t="s">
        <v>2534</v>
      </c>
      <c r="B922" s="2" t="s">
        <v>1545</v>
      </c>
      <c r="C922" s="1" t="s">
        <v>2106</v>
      </c>
      <c r="D922" s="1" t="s">
        <v>2107</v>
      </c>
      <c r="E922" s="1" t="s">
        <v>2108</v>
      </c>
      <c r="F922" s="79" t="s">
        <v>2109</v>
      </c>
      <c r="G922" s="7" t="s">
        <v>36</v>
      </c>
      <c r="H922" s="10">
        <v>1</v>
      </c>
      <c r="I922" s="1">
        <v>711210000</v>
      </c>
      <c r="J922" s="385" t="s">
        <v>79</v>
      </c>
      <c r="K922" s="1" t="s">
        <v>564</v>
      </c>
      <c r="L922" s="1" t="s">
        <v>2117</v>
      </c>
      <c r="M922" s="1"/>
      <c r="N922" s="1" t="s">
        <v>1890</v>
      </c>
      <c r="O922" s="1" t="s">
        <v>1878</v>
      </c>
      <c r="P922" s="1"/>
      <c r="Q922" s="7" t="s">
        <v>2111</v>
      </c>
      <c r="R922" s="75">
        <v>1</v>
      </c>
      <c r="S922" s="75"/>
      <c r="T922" s="148">
        <v>3000000</v>
      </c>
      <c r="U922" s="148">
        <v>3360000.0000000005</v>
      </c>
      <c r="V922" s="17" t="s">
        <v>41</v>
      </c>
      <c r="W922" s="1">
        <v>2013</v>
      </c>
      <c r="X922" s="77"/>
    </row>
    <row r="923" spans="1:24" ht="114.75" hidden="1">
      <c r="A923" s="2" t="s">
        <v>2535</v>
      </c>
      <c r="B923" s="2" t="s">
        <v>1545</v>
      </c>
      <c r="C923" s="1" t="s">
        <v>2106</v>
      </c>
      <c r="D923" s="1" t="s">
        <v>2107</v>
      </c>
      <c r="E923" s="1" t="s">
        <v>2108</v>
      </c>
      <c r="F923" s="79" t="s">
        <v>2109</v>
      </c>
      <c r="G923" s="7" t="s">
        <v>36</v>
      </c>
      <c r="H923" s="10">
        <v>1</v>
      </c>
      <c r="I923" s="1">
        <v>711210000</v>
      </c>
      <c r="J923" s="385" t="s">
        <v>79</v>
      </c>
      <c r="K923" s="1" t="s">
        <v>564</v>
      </c>
      <c r="L923" s="28" t="s">
        <v>2014</v>
      </c>
      <c r="M923" s="1"/>
      <c r="N923" s="1" t="s">
        <v>1890</v>
      </c>
      <c r="O923" s="1" t="s">
        <v>1929</v>
      </c>
      <c r="P923" s="1"/>
      <c r="Q923" s="7" t="s">
        <v>2111</v>
      </c>
      <c r="R923" s="71">
        <v>1</v>
      </c>
      <c r="S923" s="71"/>
      <c r="T923" s="148">
        <v>2500000</v>
      </c>
      <c r="U923" s="148">
        <v>2800000.0000000005</v>
      </c>
      <c r="V923" s="17" t="s">
        <v>41</v>
      </c>
      <c r="W923" s="1">
        <v>2013</v>
      </c>
      <c r="X923" s="77"/>
    </row>
    <row r="924" spans="1:24" ht="114.75" hidden="1">
      <c r="A924" s="2" t="s">
        <v>2536</v>
      </c>
      <c r="B924" s="2" t="s">
        <v>1545</v>
      </c>
      <c r="C924" s="1" t="s">
        <v>2106</v>
      </c>
      <c r="D924" s="1" t="s">
        <v>2107</v>
      </c>
      <c r="E924" s="1" t="s">
        <v>2108</v>
      </c>
      <c r="F924" s="79" t="s">
        <v>2109</v>
      </c>
      <c r="G924" s="7" t="s">
        <v>36</v>
      </c>
      <c r="H924" s="10">
        <v>1</v>
      </c>
      <c r="I924" s="1">
        <v>711210000</v>
      </c>
      <c r="J924" s="385" t="s">
        <v>79</v>
      </c>
      <c r="K924" s="1" t="s">
        <v>564</v>
      </c>
      <c r="L924" s="1" t="s">
        <v>2118</v>
      </c>
      <c r="M924" s="1"/>
      <c r="N924" s="1" t="s">
        <v>1890</v>
      </c>
      <c r="O924" s="1" t="s">
        <v>1878</v>
      </c>
      <c r="P924" s="1"/>
      <c r="Q924" s="7" t="s">
        <v>2111</v>
      </c>
      <c r="R924" s="75">
        <v>1</v>
      </c>
      <c r="S924" s="75"/>
      <c r="T924" s="148">
        <v>3740000</v>
      </c>
      <c r="U924" s="148">
        <v>4188800.0000000005</v>
      </c>
      <c r="V924" s="17" t="s">
        <v>41</v>
      </c>
      <c r="W924" s="1">
        <v>2013</v>
      </c>
      <c r="X924" s="77"/>
    </row>
    <row r="925" spans="1:24" ht="114.75" hidden="1">
      <c r="A925" s="2" t="s">
        <v>2537</v>
      </c>
      <c r="B925" s="2" t="s">
        <v>1545</v>
      </c>
      <c r="C925" s="1" t="s">
        <v>2106</v>
      </c>
      <c r="D925" s="1" t="s">
        <v>2107</v>
      </c>
      <c r="E925" s="1" t="s">
        <v>2108</v>
      </c>
      <c r="F925" s="79" t="s">
        <v>2109</v>
      </c>
      <c r="G925" s="7" t="s">
        <v>36</v>
      </c>
      <c r="H925" s="10">
        <v>1</v>
      </c>
      <c r="I925" s="1">
        <v>711210000</v>
      </c>
      <c r="J925" s="385" t="s">
        <v>79</v>
      </c>
      <c r="K925" s="1" t="s">
        <v>564</v>
      </c>
      <c r="L925" s="1" t="s">
        <v>2119</v>
      </c>
      <c r="M925" s="1"/>
      <c r="N925" s="1" t="s">
        <v>1890</v>
      </c>
      <c r="O925" s="1" t="s">
        <v>1878</v>
      </c>
      <c r="P925" s="1"/>
      <c r="Q925" s="7" t="s">
        <v>2111</v>
      </c>
      <c r="R925" s="75">
        <v>2</v>
      </c>
      <c r="S925" s="75"/>
      <c r="T925" s="148">
        <v>7480000</v>
      </c>
      <c r="U925" s="148">
        <v>8377600.0000000009</v>
      </c>
      <c r="V925" s="17" t="s">
        <v>41</v>
      </c>
      <c r="W925" s="1">
        <v>2013</v>
      </c>
      <c r="X925" s="77"/>
    </row>
    <row r="926" spans="1:24" ht="114.75" hidden="1">
      <c r="A926" s="2" t="s">
        <v>2538</v>
      </c>
      <c r="B926" s="2" t="s">
        <v>1545</v>
      </c>
      <c r="C926" s="1" t="s">
        <v>2106</v>
      </c>
      <c r="D926" s="1" t="s">
        <v>2107</v>
      </c>
      <c r="E926" s="1" t="s">
        <v>2108</v>
      </c>
      <c r="F926" s="79" t="s">
        <v>2109</v>
      </c>
      <c r="G926" s="7" t="s">
        <v>36</v>
      </c>
      <c r="H926" s="10">
        <v>1</v>
      </c>
      <c r="I926" s="1">
        <v>711210000</v>
      </c>
      <c r="J926" s="385" t="s">
        <v>79</v>
      </c>
      <c r="K926" s="1" t="s">
        <v>564</v>
      </c>
      <c r="L926" s="1" t="s">
        <v>2120</v>
      </c>
      <c r="M926" s="1"/>
      <c r="N926" s="1" t="s">
        <v>1890</v>
      </c>
      <c r="O926" s="1" t="s">
        <v>1878</v>
      </c>
      <c r="P926" s="1"/>
      <c r="Q926" s="7" t="s">
        <v>2111</v>
      </c>
      <c r="R926" s="75">
        <v>1</v>
      </c>
      <c r="S926" s="75"/>
      <c r="T926" s="148">
        <v>3740000</v>
      </c>
      <c r="U926" s="148">
        <v>4188800.0000000005</v>
      </c>
      <c r="V926" s="17" t="s">
        <v>41</v>
      </c>
      <c r="W926" s="1">
        <v>2013</v>
      </c>
      <c r="X926" s="77"/>
    </row>
    <row r="927" spans="1:24" ht="114.75" hidden="1">
      <c r="A927" s="2" t="s">
        <v>2539</v>
      </c>
      <c r="B927" s="2" t="s">
        <v>1545</v>
      </c>
      <c r="C927" s="1" t="s">
        <v>2121</v>
      </c>
      <c r="D927" s="1" t="s">
        <v>2122</v>
      </c>
      <c r="E927" s="1" t="s">
        <v>2123</v>
      </c>
      <c r="F927" s="3" t="s">
        <v>2124</v>
      </c>
      <c r="G927" s="7" t="s">
        <v>36</v>
      </c>
      <c r="H927" s="10">
        <v>1</v>
      </c>
      <c r="I927" s="1">
        <v>711210000</v>
      </c>
      <c r="J927" s="385" t="s">
        <v>79</v>
      </c>
      <c r="K927" s="1" t="s">
        <v>564</v>
      </c>
      <c r="L927" s="1" t="s">
        <v>2125</v>
      </c>
      <c r="M927" s="1"/>
      <c r="N927" s="1" t="s">
        <v>1890</v>
      </c>
      <c r="O927" s="1" t="s">
        <v>1929</v>
      </c>
      <c r="P927" s="1"/>
      <c r="Q927" s="7" t="s">
        <v>2126</v>
      </c>
      <c r="R927" s="75">
        <v>25</v>
      </c>
      <c r="S927" s="75"/>
      <c r="T927" s="148">
        <v>3392857.25</v>
      </c>
      <c r="U927" s="148">
        <v>3800000.1200000006</v>
      </c>
      <c r="V927" s="17" t="s">
        <v>41</v>
      </c>
      <c r="W927" s="1">
        <v>2013</v>
      </c>
      <c r="X927" s="77"/>
    </row>
    <row r="928" spans="1:24" ht="114.75" hidden="1">
      <c r="A928" s="2" t="s">
        <v>2540</v>
      </c>
      <c r="B928" s="2" t="s">
        <v>1545</v>
      </c>
      <c r="C928" s="1" t="s">
        <v>2121</v>
      </c>
      <c r="D928" s="1" t="s">
        <v>2122</v>
      </c>
      <c r="E928" s="1" t="s">
        <v>2123</v>
      </c>
      <c r="F928" s="3" t="s">
        <v>2124</v>
      </c>
      <c r="G928" s="7" t="s">
        <v>36</v>
      </c>
      <c r="H928" s="10">
        <v>1</v>
      </c>
      <c r="I928" s="1">
        <v>711210000</v>
      </c>
      <c r="J928" s="385" t="s">
        <v>79</v>
      </c>
      <c r="K928" s="1" t="s">
        <v>564</v>
      </c>
      <c r="L928" s="1" t="s">
        <v>2118</v>
      </c>
      <c r="M928" s="1"/>
      <c r="N928" s="1" t="s">
        <v>1890</v>
      </c>
      <c r="O928" s="1" t="s">
        <v>1929</v>
      </c>
      <c r="P928" s="1"/>
      <c r="Q928" s="7" t="s">
        <v>2126</v>
      </c>
      <c r="R928" s="75">
        <v>1</v>
      </c>
      <c r="S928" s="75"/>
      <c r="T928" s="148">
        <v>3392857.24</v>
      </c>
      <c r="U928" s="148">
        <v>3800000.1088000005</v>
      </c>
      <c r="V928" s="17" t="s">
        <v>41</v>
      </c>
      <c r="W928" s="1">
        <v>2013</v>
      </c>
      <c r="X928" s="77"/>
    </row>
    <row r="929" spans="1:24" ht="114.75" hidden="1">
      <c r="A929" s="2" t="s">
        <v>2541</v>
      </c>
      <c r="B929" s="2" t="s">
        <v>1545</v>
      </c>
      <c r="C929" s="1" t="s">
        <v>2121</v>
      </c>
      <c r="D929" s="1" t="s">
        <v>2122</v>
      </c>
      <c r="E929" s="1" t="s">
        <v>2123</v>
      </c>
      <c r="F929" s="3" t="s">
        <v>2124</v>
      </c>
      <c r="G929" s="7" t="s">
        <v>36</v>
      </c>
      <c r="H929" s="10">
        <v>1</v>
      </c>
      <c r="I929" s="1">
        <v>711210000</v>
      </c>
      <c r="J929" s="385" t="s">
        <v>79</v>
      </c>
      <c r="K929" s="1" t="s">
        <v>564</v>
      </c>
      <c r="L929" s="1" t="s">
        <v>2119</v>
      </c>
      <c r="M929" s="1"/>
      <c r="N929" s="1" t="s">
        <v>1890</v>
      </c>
      <c r="O929" s="1" t="s">
        <v>1929</v>
      </c>
      <c r="P929" s="1"/>
      <c r="Q929" s="7" t="s">
        <v>2126</v>
      </c>
      <c r="R929" s="75">
        <v>1</v>
      </c>
      <c r="S929" s="75"/>
      <c r="T929" s="148">
        <v>3392857.24</v>
      </c>
      <c r="U929" s="148">
        <v>3800000.1088000005</v>
      </c>
      <c r="V929" s="17" t="s">
        <v>41</v>
      </c>
      <c r="W929" s="1">
        <v>2013</v>
      </c>
      <c r="X929" s="77"/>
    </row>
    <row r="930" spans="1:24" ht="114.75" hidden="1">
      <c r="A930" s="2" t="s">
        <v>2542</v>
      </c>
      <c r="B930" s="2" t="s">
        <v>1545</v>
      </c>
      <c r="C930" s="1" t="s">
        <v>2121</v>
      </c>
      <c r="D930" s="1" t="s">
        <v>2122</v>
      </c>
      <c r="E930" s="1" t="s">
        <v>2123</v>
      </c>
      <c r="F930" s="3" t="s">
        <v>2124</v>
      </c>
      <c r="G930" s="7" t="s">
        <v>36</v>
      </c>
      <c r="H930" s="10">
        <v>1</v>
      </c>
      <c r="I930" s="1">
        <v>711210000</v>
      </c>
      <c r="J930" s="385" t="s">
        <v>79</v>
      </c>
      <c r="K930" s="1" t="s">
        <v>564</v>
      </c>
      <c r="L930" s="1" t="s">
        <v>2120</v>
      </c>
      <c r="M930" s="1"/>
      <c r="N930" s="1" t="s">
        <v>1890</v>
      </c>
      <c r="O930" s="1" t="s">
        <v>1929</v>
      </c>
      <c r="P930" s="1"/>
      <c r="Q930" s="7" t="s">
        <v>2126</v>
      </c>
      <c r="R930" s="71">
        <v>1</v>
      </c>
      <c r="S930" s="71"/>
      <c r="T930" s="148">
        <v>3392857.24</v>
      </c>
      <c r="U930" s="148">
        <v>3800000.1088000005</v>
      </c>
      <c r="V930" s="17" t="s">
        <v>41</v>
      </c>
      <c r="W930" s="1">
        <v>2013</v>
      </c>
      <c r="X930" s="77"/>
    </row>
    <row r="931" spans="1:24" ht="114.75" hidden="1">
      <c r="A931" s="2" t="s">
        <v>2543</v>
      </c>
      <c r="B931" s="2" t="s">
        <v>1545</v>
      </c>
      <c r="C931" s="1" t="s">
        <v>2121</v>
      </c>
      <c r="D931" s="1" t="s">
        <v>2122</v>
      </c>
      <c r="E931" s="1" t="s">
        <v>2123</v>
      </c>
      <c r="F931" s="3" t="s">
        <v>2124</v>
      </c>
      <c r="G931" s="7" t="s">
        <v>36</v>
      </c>
      <c r="H931" s="10">
        <v>1</v>
      </c>
      <c r="I931" s="51">
        <v>271010000</v>
      </c>
      <c r="J931" s="212" t="s">
        <v>4287</v>
      </c>
      <c r="K931" s="1" t="s">
        <v>564</v>
      </c>
      <c r="L931" s="1" t="s">
        <v>2127</v>
      </c>
      <c r="M931" s="1"/>
      <c r="N931" s="1" t="s">
        <v>1890</v>
      </c>
      <c r="O931" s="1" t="s">
        <v>1929</v>
      </c>
      <c r="P931" s="1"/>
      <c r="Q931" s="7" t="s">
        <v>2126</v>
      </c>
      <c r="R931" s="71">
        <v>2076</v>
      </c>
      <c r="S931" s="136"/>
      <c r="T931" s="148">
        <v>1845336</v>
      </c>
      <c r="U931" s="148">
        <v>2066776.32</v>
      </c>
      <c r="V931" s="17" t="s">
        <v>41</v>
      </c>
      <c r="W931" s="1">
        <v>2013</v>
      </c>
      <c r="X931" s="77"/>
    </row>
    <row r="932" spans="1:24" ht="114.75" hidden="1">
      <c r="A932" s="2" t="s">
        <v>2544</v>
      </c>
      <c r="B932" s="2" t="s">
        <v>1545</v>
      </c>
      <c r="C932" s="1" t="s">
        <v>2128</v>
      </c>
      <c r="D932" s="1" t="s">
        <v>2129</v>
      </c>
      <c r="E932" s="1" t="s">
        <v>2130</v>
      </c>
      <c r="F932" s="3" t="s">
        <v>2131</v>
      </c>
      <c r="G932" s="7" t="s">
        <v>36</v>
      </c>
      <c r="H932" s="10">
        <v>1</v>
      </c>
      <c r="I932" s="1">
        <v>231010000</v>
      </c>
      <c r="J932" s="1" t="s">
        <v>3260</v>
      </c>
      <c r="K932" s="1" t="s">
        <v>564</v>
      </c>
      <c r="L932" s="1" t="s">
        <v>2132</v>
      </c>
      <c r="M932" s="1"/>
      <c r="N932" s="1" t="s">
        <v>1890</v>
      </c>
      <c r="O932" s="1" t="s">
        <v>1929</v>
      </c>
      <c r="P932" s="1"/>
      <c r="Q932" s="7" t="s">
        <v>2126</v>
      </c>
      <c r="R932" s="84">
        <v>144</v>
      </c>
      <c r="S932" s="84"/>
      <c r="T932" s="148">
        <v>992532</v>
      </c>
      <c r="U932" s="148">
        <v>1111635.8400000001</v>
      </c>
      <c r="V932" s="17" t="s">
        <v>41</v>
      </c>
      <c r="W932" s="1">
        <v>2013</v>
      </c>
      <c r="X932" s="77"/>
    </row>
    <row r="933" spans="1:24" ht="114.75" hidden="1">
      <c r="A933" s="2" t="s">
        <v>2545</v>
      </c>
      <c r="B933" s="2" t="s">
        <v>1545</v>
      </c>
      <c r="C933" s="1" t="s">
        <v>2128</v>
      </c>
      <c r="D933" s="1" t="s">
        <v>2129</v>
      </c>
      <c r="E933" s="1" t="s">
        <v>2130</v>
      </c>
      <c r="F933" s="3" t="s">
        <v>2131</v>
      </c>
      <c r="G933" s="7" t="s">
        <v>36</v>
      </c>
      <c r="H933" s="10">
        <v>1</v>
      </c>
      <c r="I933" s="1">
        <v>231010000</v>
      </c>
      <c r="J933" s="1" t="s">
        <v>3260</v>
      </c>
      <c r="K933" s="1" t="s">
        <v>564</v>
      </c>
      <c r="L933" s="1" t="s">
        <v>2133</v>
      </c>
      <c r="M933" s="1"/>
      <c r="N933" s="1" t="s">
        <v>1890</v>
      </c>
      <c r="O933" s="1" t="s">
        <v>1929</v>
      </c>
      <c r="P933" s="1"/>
      <c r="Q933" s="7" t="s">
        <v>2126</v>
      </c>
      <c r="R933" s="84">
        <v>144</v>
      </c>
      <c r="S933" s="84"/>
      <c r="T933" s="148">
        <v>992532</v>
      </c>
      <c r="U933" s="148">
        <v>1111635.8400000001</v>
      </c>
      <c r="V933" s="17" t="s">
        <v>41</v>
      </c>
      <c r="W933" s="1">
        <v>2013</v>
      </c>
      <c r="X933" s="77"/>
    </row>
    <row r="934" spans="1:24" ht="114.75" hidden="1">
      <c r="A934" s="2" t="s">
        <v>2546</v>
      </c>
      <c r="B934" s="2" t="s">
        <v>1545</v>
      </c>
      <c r="C934" s="1" t="s">
        <v>2128</v>
      </c>
      <c r="D934" s="1" t="s">
        <v>2129</v>
      </c>
      <c r="E934" s="1" t="s">
        <v>2130</v>
      </c>
      <c r="F934" s="3" t="s">
        <v>2131</v>
      </c>
      <c r="G934" s="7" t="s">
        <v>36</v>
      </c>
      <c r="H934" s="10">
        <v>1</v>
      </c>
      <c r="I934" s="1">
        <v>231010000</v>
      </c>
      <c r="J934" s="1" t="s">
        <v>3260</v>
      </c>
      <c r="K934" s="1" t="s">
        <v>564</v>
      </c>
      <c r="L934" s="1" t="s">
        <v>2134</v>
      </c>
      <c r="M934" s="1"/>
      <c r="N934" s="1" t="s">
        <v>1890</v>
      </c>
      <c r="O934" s="1" t="s">
        <v>1929</v>
      </c>
      <c r="P934" s="1"/>
      <c r="Q934" s="7" t="s">
        <v>2126</v>
      </c>
      <c r="R934" s="84">
        <v>144</v>
      </c>
      <c r="S934" s="84"/>
      <c r="T934" s="148">
        <v>992532</v>
      </c>
      <c r="U934" s="148">
        <v>1111635.8400000001</v>
      </c>
      <c r="V934" s="17" t="s">
        <v>41</v>
      </c>
      <c r="W934" s="1">
        <v>2013</v>
      </c>
      <c r="X934" s="77"/>
    </row>
    <row r="935" spans="1:24" ht="114.75" hidden="1">
      <c r="A935" s="2" t="s">
        <v>2547</v>
      </c>
      <c r="B935" s="2" t="s">
        <v>1545</v>
      </c>
      <c r="C935" s="1" t="s">
        <v>2128</v>
      </c>
      <c r="D935" s="1" t="s">
        <v>2129</v>
      </c>
      <c r="E935" s="1" t="s">
        <v>2130</v>
      </c>
      <c r="F935" s="3" t="s">
        <v>2131</v>
      </c>
      <c r="G935" s="7" t="s">
        <v>36</v>
      </c>
      <c r="H935" s="10">
        <v>1</v>
      </c>
      <c r="I935" s="1">
        <v>231010000</v>
      </c>
      <c r="J935" s="1" t="s">
        <v>3260</v>
      </c>
      <c r="K935" s="1" t="s">
        <v>564</v>
      </c>
      <c r="L935" s="1" t="s">
        <v>2135</v>
      </c>
      <c r="M935" s="1"/>
      <c r="N935" s="1" t="s">
        <v>1890</v>
      </c>
      <c r="O935" s="1" t="s">
        <v>1929</v>
      </c>
      <c r="P935" s="1"/>
      <c r="Q935" s="7" t="s">
        <v>2126</v>
      </c>
      <c r="R935" s="84">
        <v>144</v>
      </c>
      <c r="S935" s="84"/>
      <c r="T935" s="148">
        <v>992532</v>
      </c>
      <c r="U935" s="148">
        <v>1111635.8400000001</v>
      </c>
      <c r="V935" s="17" t="s">
        <v>41</v>
      </c>
      <c r="W935" s="1">
        <v>2013</v>
      </c>
      <c r="X935" s="77"/>
    </row>
    <row r="936" spans="1:24" ht="114.75" hidden="1">
      <c r="A936" s="2" t="s">
        <v>2548</v>
      </c>
      <c r="B936" s="2" t="s">
        <v>1545</v>
      </c>
      <c r="C936" s="1" t="s">
        <v>2128</v>
      </c>
      <c r="D936" s="1" t="s">
        <v>2129</v>
      </c>
      <c r="E936" s="1" t="s">
        <v>2130</v>
      </c>
      <c r="F936" s="3" t="s">
        <v>2131</v>
      </c>
      <c r="G936" s="7" t="s">
        <v>36</v>
      </c>
      <c r="H936" s="10">
        <v>1</v>
      </c>
      <c r="I936" s="1">
        <v>231010000</v>
      </c>
      <c r="J936" s="1" t="s">
        <v>3260</v>
      </c>
      <c r="K936" s="1" t="s">
        <v>564</v>
      </c>
      <c r="L936" s="1" t="s">
        <v>2136</v>
      </c>
      <c r="M936" s="1"/>
      <c r="N936" s="1" t="s">
        <v>1890</v>
      </c>
      <c r="O936" s="1" t="s">
        <v>1929</v>
      </c>
      <c r="P936" s="1"/>
      <c r="Q936" s="7" t="s">
        <v>2126</v>
      </c>
      <c r="R936" s="84">
        <v>144</v>
      </c>
      <c r="S936" s="84"/>
      <c r="T936" s="148">
        <v>992532</v>
      </c>
      <c r="U936" s="148">
        <v>1111635.8400000001</v>
      </c>
      <c r="V936" s="17" t="s">
        <v>41</v>
      </c>
      <c r="W936" s="1">
        <v>2013</v>
      </c>
      <c r="X936" s="102"/>
    </row>
    <row r="937" spans="1:24" ht="114.75" hidden="1">
      <c r="A937" s="2" t="s">
        <v>2549</v>
      </c>
      <c r="B937" s="2" t="s">
        <v>1545</v>
      </c>
      <c r="C937" s="1" t="s">
        <v>2128</v>
      </c>
      <c r="D937" s="1" t="s">
        <v>2129</v>
      </c>
      <c r="E937" s="1" t="s">
        <v>2130</v>
      </c>
      <c r="F937" s="3" t="s">
        <v>2131</v>
      </c>
      <c r="G937" s="7" t="s">
        <v>36</v>
      </c>
      <c r="H937" s="10">
        <v>1</v>
      </c>
      <c r="I937" s="1">
        <v>231010000</v>
      </c>
      <c r="J937" s="1" t="s">
        <v>3260</v>
      </c>
      <c r="K937" s="1" t="s">
        <v>564</v>
      </c>
      <c r="L937" s="1" t="s">
        <v>2137</v>
      </c>
      <c r="M937" s="1"/>
      <c r="N937" s="1" t="s">
        <v>1890</v>
      </c>
      <c r="O937" s="1" t="s">
        <v>1929</v>
      </c>
      <c r="P937" s="1"/>
      <c r="Q937" s="7" t="s">
        <v>2126</v>
      </c>
      <c r="R937" s="84">
        <v>144</v>
      </c>
      <c r="S937" s="84"/>
      <c r="T937" s="148">
        <v>992532</v>
      </c>
      <c r="U937" s="148">
        <v>1111635.8400000001</v>
      </c>
      <c r="V937" s="17" t="s">
        <v>41</v>
      </c>
      <c r="W937" s="1">
        <v>2013</v>
      </c>
      <c r="X937" s="102"/>
    </row>
    <row r="938" spans="1:24" ht="114.75" hidden="1">
      <c r="A938" s="2" t="s">
        <v>2550</v>
      </c>
      <c r="B938" s="2" t="s">
        <v>1545</v>
      </c>
      <c r="C938" s="1" t="s">
        <v>2128</v>
      </c>
      <c r="D938" s="1" t="s">
        <v>2129</v>
      </c>
      <c r="E938" s="1" t="s">
        <v>2130</v>
      </c>
      <c r="F938" s="3" t="s">
        <v>2131</v>
      </c>
      <c r="G938" s="7" t="s">
        <v>36</v>
      </c>
      <c r="H938" s="10">
        <v>1</v>
      </c>
      <c r="I938" s="1">
        <v>151010000</v>
      </c>
      <c r="J938" s="20" t="s">
        <v>1574</v>
      </c>
      <c r="K938" s="1" t="s">
        <v>564</v>
      </c>
      <c r="L938" s="1" t="s">
        <v>2138</v>
      </c>
      <c r="M938" s="1"/>
      <c r="N938" s="1" t="s">
        <v>1890</v>
      </c>
      <c r="O938" s="1" t="s">
        <v>1929</v>
      </c>
      <c r="P938" s="1"/>
      <c r="Q938" s="7" t="s">
        <v>2139</v>
      </c>
      <c r="R938" s="75">
        <v>100</v>
      </c>
      <c r="S938" s="75"/>
      <c r="T938" s="148">
        <v>1324600</v>
      </c>
      <c r="U938" s="148">
        <v>1483552.0000000002</v>
      </c>
      <c r="V938" s="17" t="s">
        <v>41</v>
      </c>
      <c r="W938" s="1">
        <v>2013</v>
      </c>
      <c r="X938" s="102"/>
    </row>
    <row r="939" spans="1:24" ht="114.75" hidden="1">
      <c r="A939" s="2" t="s">
        <v>2551</v>
      </c>
      <c r="B939" s="2" t="s">
        <v>1545</v>
      </c>
      <c r="C939" s="1" t="s">
        <v>2140</v>
      </c>
      <c r="D939" s="1" t="s">
        <v>2141</v>
      </c>
      <c r="E939" s="1" t="s">
        <v>2142</v>
      </c>
      <c r="F939" s="3" t="s">
        <v>2143</v>
      </c>
      <c r="G939" s="7" t="s">
        <v>29</v>
      </c>
      <c r="H939" s="10">
        <v>1</v>
      </c>
      <c r="I939" s="1">
        <v>151010000</v>
      </c>
      <c r="J939" s="20" t="s">
        <v>1574</v>
      </c>
      <c r="K939" s="1" t="s">
        <v>564</v>
      </c>
      <c r="L939" s="1" t="s">
        <v>2138</v>
      </c>
      <c r="M939" s="1"/>
      <c r="N939" s="1" t="s">
        <v>1890</v>
      </c>
      <c r="O939" s="1" t="s">
        <v>1929</v>
      </c>
      <c r="P939" s="1"/>
      <c r="Q939" s="7" t="s">
        <v>2139</v>
      </c>
      <c r="R939" s="75">
        <v>1</v>
      </c>
      <c r="S939" s="75"/>
      <c r="T939" s="148">
        <v>1860</v>
      </c>
      <c r="U939" s="148">
        <v>2083.2000000000003</v>
      </c>
      <c r="V939" s="17" t="s">
        <v>41</v>
      </c>
      <c r="W939" s="1">
        <v>2013</v>
      </c>
      <c r="X939" s="102"/>
    </row>
    <row r="940" spans="1:24" ht="153" hidden="1">
      <c r="A940" s="2" t="s">
        <v>2552</v>
      </c>
      <c r="B940" s="2" t="s">
        <v>1545</v>
      </c>
      <c r="C940" s="1" t="s">
        <v>2128</v>
      </c>
      <c r="D940" s="1" t="s">
        <v>2129</v>
      </c>
      <c r="E940" s="1" t="s">
        <v>2130</v>
      </c>
      <c r="F940" s="3" t="s">
        <v>2131</v>
      </c>
      <c r="G940" s="7" t="s">
        <v>36</v>
      </c>
      <c r="H940" s="10">
        <v>1</v>
      </c>
      <c r="I940" s="1">
        <v>151010000</v>
      </c>
      <c r="J940" s="20" t="s">
        <v>1574</v>
      </c>
      <c r="K940" s="1" t="s">
        <v>564</v>
      </c>
      <c r="L940" s="1" t="s">
        <v>2144</v>
      </c>
      <c r="M940" s="1"/>
      <c r="N940" s="1" t="s">
        <v>1890</v>
      </c>
      <c r="O940" s="1" t="s">
        <v>1929</v>
      </c>
      <c r="P940" s="1"/>
      <c r="Q940" s="7" t="s">
        <v>2139</v>
      </c>
      <c r="R940" s="75">
        <v>12</v>
      </c>
      <c r="S940" s="75"/>
      <c r="T940" s="148">
        <v>158952</v>
      </c>
      <c r="U940" s="148">
        <v>178026.24000000002</v>
      </c>
      <c r="V940" s="17" t="s">
        <v>41</v>
      </c>
      <c r="W940" s="1">
        <v>2013</v>
      </c>
      <c r="X940" s="102"/>
    </row>
    <row r="941" spans="1:24" ht="114.75" hidden="1">
      <c r="A941" s="2" t="s">
        <v>2553</v>
      </c>
      <c r="B941" s="2" t="s">
        <v>1545</v>
      </c>
      <c r="C941" s="1" t="s">
        <v>2128</v>
      </c>
      <c r="D941" s="1" t="s">
        <v>2129</v>
      </c>
      <c r="E941" s="1" t="s">
        <v>2130</v>
      </c>
      <c r="F941" s="3" t="s">
        <v>2131</v>
      </c>
      <c r="G941" s="7" t="s">
        <v>36</v>
      </c>
      <c r="H941" s="10">
        <v>1</v>
      </c>
      <c r="I941" s="1">
        <v>151010000</v>
      </c>
      <c r="J941" s="20" t="s">
        <v>1574</v>
      </c>
      <c r="K941" s="1" t="s">
        <v>564</v>
      </c>
      <c r="L941" s="1" t="s">
        <v>2145</v>
      </c>
      <c r="M941" s="1"/>
      <c r="N941" s="1" t="s">
        <v>1890</v>
      </c>
      <c r="O941" s="1" t="s">
        <v>1929</v>
      </c>
      <c r="P941" s="1"/>
      <c r="Q941" s="7" t="s">
        <v>2139</v>
      </c>
      <c r="R941" s="75">
        <v>44</v>
      </c>
      <c r="S941" s="75"/>
      <c r="T941" s="148">
        <v>582824</v>
      </c>
      <c r="U941" s="148">
        <v>652762.88</v>
      </c>
      <c r="V941" s="17" t="s">
        <v>41</v>
      </c>
      <c r="W941" s="1">
        <v>2013</v>
      </c>
      <c r="X941" s="102"/>
    </row>
    <row r="942" spans="1:24" ht="114.75" hidden="1">
      <c r="A942" s="2" t="s">
        <v>2554</v>
      </c>
      <c r="B942" s="2" t="s">
        <v>1545</v>
      </c>
      <c r="C942" s="1" t="s">
        <v>2140</v>
      </c>
      <c r="D942" s="1" t="s">
        <v>2141</v>
      </c>
      <c r="E942" s="1" t="s">
        <v>2142</v>
      </c>
      <c r="F942" s="3" t="s">
        <v>2143</v>
      </c>
      <c r="G942" s="7" t="s">
        <v>29</v>
      </c>
      <c r="H942" s="10">
        <v>1</v>
      </c>
      <c r="I942" s="1">
        <v>151010000</v>
      </c>
      <c r="J942" s="20" t="s">
        <v>1574</v>
      </c>
      <c r="K942" s="1" t="s">
        <v>564</v>
      </c>
      <c r="L942" s="1" t="s">
        <v>2145</v>
      </c>
      <c r="M942" s="1"/>
      <c r="N942" s="1" t="s">
        <v>1890</v>
      </c>
      <c r="O942" s="1" t="s">
        <v>1929</v>
      </c>
      <c r="P942" s="1"/>
      <c r="Q942" s="7" t="s">
        <v>2139</v>
      </c>
      <c r="R942" s="75">
        <v>1</v>
      </c>
      <c r="S942" s="75"/>
      <c r="T942" s="148">
        <v>1860</v>
      </c>
      <c r="U942" s="148">
        <v>2083.2000000000003</v>
      </c>
      <c r="V942" s="17" t="s">
        <v>41</v>
      </c>
      <c r="W942" s="1">
        <v>2013</v>
      </c>
      <c r="X942" s="102"/>
    </row>
    <row r="943" spans="1:24" ht="114.75" hidden="1">
      <c r="A943" s="2" t="s">
        <v>2555</v>
      </c>
      <c r="B943" s="2" t="s">
        <v>1545</v>
      </c>
      <c r="C943" s="1" t="s">
        <v>2128</v>
      </c>
      <c r="D943" s="1" t="s">
        <v>2129</v>
      </c>
      <c r="E943" s="1" t="s">
        <v>2130</v>
      </c>
      <c r="F943" s="3" t="s">
        <v>2131</v>
      </c>
      <c r="G943" s="7" t="s">
        <v>36</v>
      </c>
      <c r="H943" s="10">
        <v>1</v>
      </c>
      <c r="I943" s="1">
        <v>151010000</v>
      </c>
      <c r="J943" s="20" t="s">
        <v>1574</v>
      </c>
      <c r="K943" s="1" t="s">
        <v>564</v>
      </c>
      <c r="L943" s="1" t="s">
        <v>2146</v>
      </c>
      <c r="M943" s="1"/>
      <c r="N943" s="1" t="s">
        <v>1890</v>
      </c>
      <c r="O943" s="1" t="s">
        <v>1929</v>
      </c>
      <c r="P943" s="1"/>
      <c r="Q943" s="7" t="s">
        <v>2139</v>
      </c>
      <c r="R943" s="75">
        <v>16</v>
      </c>
      <c r="S943" s="75"/>
      <c r="T943" s="148">
        <v>211936</v>
      </c>
      <c r="U943" s="148">
        <v>237368.32000000004</v>
      </c>
      <c r="V943" s="17" t="s">
        <v>41</v>
      </c>
      <c r="W943" s="1">
        <v>2013</v>
      </c>
      <c r="X943" s="77"/>
    </row>
    <row r="944" spans="1:24" ht="114.75" hidden="1">
      <c r="A944" s="2" t="s">
        <v>2556</v>
      </c>
      <c r="B944" s="2" t="s">
        <v>1545</v>
      </c>
      <c r="C944" s="1" t="s">
        <v>2140</v>
      </c>
      <c r="D944" s="1" t="s">
        <v>2141</v>
      </c>
      <c r="E944" s="1" t="s">
        <v>2142</v>
      </c>
      <c r="F944" s="3" t="s">
        <v>2143</v>
      </c>
      <c r="G944" s="7" t="s">
        <v>29</v>
      </c>
      <c r="H944" s="10">
        <v>1</v>
      </c>
      <c r="I944" s="1">
        <v>151010000</v>
      </c>
      <c r="J944" s="20" t="s">
        <v>1574</v>
      </c>
      <c r="K944" s="1" t="s">
        <v>564</v>
      </c>
      <c r="L944" s="1" t="s">
        <v>2146</v>
      </c>
      <c r="M944" s="1"/>
      <c r="N944" s="1" t="s">
        <v>1890</v>
      </c>
      <c r="O944" s="1" t="s">
        <v>1929</v>
      </c>
      <c r="P944" s="1"/>
      <c r="Q944" s="7" t="s">
        <v>2139</v>
      </c>
      <c r="R944" s="75">
        <v>1</v>
      </c>
      <c r="S944" s="75"/>
      <c r="T944" s="148">
        <v>1860</v>
      </c>
      <c r="U944" s="148">
        <v>2083.2000000000003</v>
      </c>
      <c r="V944" s="17" t="s">
        <v>41</v>
      </c>
      <c r="W944" s="1">
        <v>2013</v>
      </c>
      <c r="X944" s="77"/>
    </row>
    <row r="945" spans="1:24" ht="153" hidden="1">
      <c r="A945" s="203" t="s">
        <v>2557</v>
      </c>
      <c r="B945" s="203" t="s">
        <v>1545</v>
      </c>
      <c r="C945" s="385" t="s">
        <v>2128</v>
      </c>
      <c r="D945" s="385" t="s">
        <v>2129</v>
      </c>
      <c r="E945" s="385" t="s">
        <v>2130</v>
      </c>
      <c r="F945" s="3" t="s">
        <v>2131</v>
      </c>
      <c r="G945" s="7" t="s">
        <v>36</v>
      </c>
      <c r="H945" s="10">
        <v>1</v>
      </c>
      <c r="I945" s="70">
        <v>750000000</v>
      </c>
      <c r="J945" s="20" t="s">
        <v>1631</v>
      </c>
      <c r="K945" s="385" t="s">
        <v>564</v>
      </c>
      <c r="L945" s="28" t="s">
        <v>2147</v>
      </c>
      <c r="M945" s="385"/>
      <c r="N945" s="385" t="s">
        <v>1890</v>
      </c>
      <c r="O945" s="385" t="s">
        <v>1929</v>
      </c>
      <c r="P945" s="385"/>
      <c r="Q945" s="7" t="s">
        <v>2126</v>
      </c>
      <c r="R945" s="82">
        <v>32</v>
      </c>
      <c r="S945" s="71"/>
      <c r="T945" s="148">
        <v>490032</v>
      </c>
      <c r="U945" s="148">
        <v>548835.84000000008</v>
      </c>
      <c r="V945" s="17" t="s">
        <v>41</v>
      </c>
      <c r="W945" s="385">
        <v>2013</v>
      </c>
      <c r="X945" s="77"/>
    </row>
    <row r="946" spans="1:24" s="192" customFormat="1" ht="153" hidden="1">
      <c r="A946" s="203" t="s">
        <v>2558</v>
      </c>
      <c r="B946" s="203" t="s">
        <v>1545</v>
      </c>
      <c r="C946" s="385" t="s">
        <v>2140</v>
      </c>
      <c r="D946" s="385" t="s">
        <v>2141</v>
      </c>
      <c r="E946" s="385" t="s">
        <v>2142</v>
      </c>
      <c r="F946" s="3" t="s">
        <v>2143</v>
      </c>
      <c r="G946" s="7" t="s">
        <v>29</v>
      </c>
      <c r="H946" s="10">
        <v>1</v>
      </c>
      <c r="I946" s="70">
        <v>750000000</v>
      </c>
      <c r="J946" s="20" t="s">
        <v>1631</v>
      </c>
      <c r="K946" s="385" t="s">
        <v>564</v>
      </c>
      <c r="L946" s="28" t="s">
        <v>2147</v>
      </c>
      <c r="M946" s="385"/>
      <c r="N946" s="385" t="s">
        <v>1890</v>
      </c>
      <c r="O946" s="385" t="s">
        <v>1929</v>
      </c>
      <c r="P946" s="385"/>
      <c r="Q946" s="7" t="s">
        <v>2139</v>
      </c>
      <c r="R946" s="208">
        <v>8</v>
      </c>
      <c r="S946" s="208"/>
      <c r="T946" s="148">
        <v>100752</v>
      </c>
      <c r="U946" s="148">
        <v>112842.24000000001</v>
      </c>
      <c r="V946" s="17" t="s">
        <v>41</v>
      </c>
      <c r="W946" s="385">
        <v>2013</v>
      </c>
      <c r="X946" s="77"/>
    </row>
    <row r="947" spans="1:24" ht="140.25" hidden="1">
      <c r="A947" s="203" t="s">
        <v>2559</v>
      </c>
      <c r="B947" s="203" t="s">
        <v>1545</v>
      </c>
      <c r="C947" s="385" t="s">
        <v>2128</v>
      </c>
      <c r="D947" s="385" t="s">
        <v>2129</v>
      </c>
      <c r="E947" s="385" t="s">
        <v>2130</v>
      </c>
      <c r="F947" s="3" t="s">
        <v>2131</v>
      </c>
      <c r="G947" s="7" t="s">
        <v>36</v>
      </c>
      <c r="H947" s="10">
        <v>1</v>
      </c>
      <c r="I947" s="70">
        <v>750000000</v>
      </c>
      <c r="J947" s="20" t="s">
        <v>1631</v>
      </c>
      <c r="K947" s="385" t="s">
        <v>564</v>
      </c>
      <c r="L947" s="28" t="s">
        <v>2148</v>
      </c>
      <c r="M947" s="385"/>
      <c r="N947" s="385" t="s">
        <v>1890</v>
      </c>
      <c r="O947" s="385" t="s">
        <v>1929</v>
      </c>
      <c r="P947" s="385"/>
      <c r="Q947" s="7" t="s">
        <v>2126</v>
      </c>
      <c r="R947" s="82">
        <v>16</v>
      </c>
      <c r="S947" s="71"/>
      <c r="T947" s="148">
        <v>245016</v>
      </c>
      <c r="U947" s="148">
        <v>274417.92000000004</v>
      </c>
      <c r="V947" s="17" t="s">
        <v>41</v>
      </c>
      <c r="W947" s="385">
        <v>2013</v>
      </c>
      <c r="X947" s="77"/>
    </row>
    <row r="948" spans="1:24" ht="140.25" hidden="1">
      <c r="A948" s="2" t="s">
        <v>2560</v>
      </c>
      <c r="B948" s="2" t="s">
        <v>1545</v>
      </c>
      <c r="C948" s="1" t="s">
        <v>2140</v>
      </c>
      <c r="D948" s="1" t="s">
        <v>2141</v>
      </c>
      <c r="E948" s="1" t="s">
        <v>2142</v>
      </c>
      <c r="F948" s="3" t="s">
        <v>2143</v>
      </c>
      <c r="G948" s="7" t="s">
        <v>29</v>
      </c>
      <c r="H948" s="10">
        <v>1</v>
      </c>
      <c r="I948" s="70">
        <v>750000000</v>
      </c>
      <c r="J948" s="20" t="s">
        <v>1631</v>
      </c>
      <c r="K948" s="1" t="s">
        <v>564</v>
      </c>
      <c r="L948" s="28" t="s">
        <v>2148</v>
      </c>
      <c r="M948" s="1"/>
      <c r="N948" s="1" t="s">
        <v>1890</v>
      </c>
      <c r="O948" s="1" t="s">
        <v>1929</v>
      </c>
      <c r="P948" s="1"/>
      <c r="Q948" s="7" t="s">
        <v>2139</v>
      </c>
      <c r="R948" s="75">
        <v>4</v>
      </c>
      <c r="S948" s="75"/>
      <c r="T948" s="148">
        <v>50376</v>
      </c>
      <c r="U948" s="148">
        <v>56421.120000000003</v>
      </c>
      <c r="V948" s="17" t="s">
        <v>41</v>
      </c>
      <c r="W948" s="1">
        <v>2013</v>
      </c>
      <c r="X948" s="77"/>
    </row>
    <row r="949" spans="1:24" ht="114.75" hidden="1">
      <c r="A949" s="2" t="s">
        <v>2561</v>
      </c>
      <c r="B949" s="2" t="s">
        <v>1545</v>
      </c>
      <c r="C949" s="1" t="s">
        <v>2128</v>
      </c>
      <c r="D949" s="1" t="s">
        <v>2129</v>
      </c>
      <c r="E949" s="1" t="s">
        <v>2130</v>
      </c>
      <c r="F949" s="3" t="s">
        <v>2131</v>
      </c>
      <c r="G949" s="7" t="s">
        <v>36</v>
      </c>
      <c r="H949" s="10">
        <v>1</v>
      </c>
      <c r="I949" s="70">
        <v>750000000</v>
      </c>
      <c r="J949" s="20" t="s">
        <v>1631</v>
      </c>
      <c r="K949" s="1" t="s">
        <v>564</v>
      </c>
      <c r="L949" s="1" t="s">
        <v>2078</v>
      </c>
      <c r="M949" s="1"/>
      <c r="N949" s="1" t="s">
        <v>1890</v>
      </c>
      <c r="O949" s="1" t="s">
        <v>1929</v>
      </c>
      <c r="P949" s="1"/>
      <c r="Q949" s="7" t="s">
        <v>2126</v>
      </c>
      <c r="R949" s="82">
        <v>16</v>
      </c>
      <c r="S949" s="71"/>
      <c r="T949" s="148">
        <v>245016</v>
      </c>
      <c r="U949" s="148">
        <v>274417.92000000004</v>
      </c>
      <c r="V949" s="17" t="s">
        <v>41</v>
      </c>
      <c r="W949" s="1">
        <v>2013</v>
      </c>
      <c r="X949" s="77"/>
    </row>
    <row r="950" spans="1:24" ht="114.75" hidden="1">
      <c r="A950" s="2" t="s">
        <v>2562</v>
      </c>
      <c r="B950" s="2" t="s">
        <v>1545</v>
      </c>
      <c r="C950" s="1" t="s">
        <v>2140</v>
      </c>
      <c r="D950" s="1" t="s">
        <v>2141</v>
      </c>
      <c r="E950" s="1" t="s">
        <v>2142</v>
      </c>
      <c r="F950" s="3" t="s">
        <v>2143</v>
      </c>
      <c r="G950" s="7" t="s">
        <v>29</v>
      </c>
      <c r="H950" s="10">
        <v>1</v>
      </c>
      <c r="I950" s="70">
        <v>750000000</v>
      </c>
      <c r="J950" s="20" t="s">
        <v>1631</v>
      </c>
      <c r="K950" s="1" t="s">
        <v>564</v>
      </c>
      <c r="L950" s="1" t="s">
        <v>2078</v>
      </c>
      <c r="M950" s="1"/>
      <c r="N950" s="1" t="s">
        <v>1890</v>
      </c>
      <c r="O950" s="1" t="s">
        <v>1929</v>
      </c>
      <c r="P950" s="1"/>
      <c r="Q950" s="7" t="s">
        <v>2139</v>
      </c>
      <c r="R950" s="75">
        <v>4</v>
      </c>
      <c r="S950" s="75"/>
      <c r="T950" s="148">
        <v>50376</v>
      </c>
      <c r="U950" s="148">
        <v>56421.120000000003</v>
      </c>
      <c r="V950" s="17" t="s">
        <v>41</v>
      </c>
      <c r="W950" s="1">
        <v>2013</v>
      </c>
      <c r="X950" s="77"/>
    </row>
    <row r="951" spans="1:24" ht="114.75" hidden="1">
      <c r="A951" s="2" t="s">
        <v>2563</v>
      </c>
      <c r="B951" s="2" t="s">
        <v>1545</v>
      </c>
      <c r="C951" s="1" t="s">
        <v>2128</v>
      </c>
      <c r="D951" s="1" t="s">
        <v>2129</v>
      </c>
      <c r="E951" s="1" t="s">
        <v>2130</v>
      </c>
      <c r="F951" s="3" t="s">
        <v>2131</v>
      </c>
      <c r="G951" s="7" t="s">
        <v>36</v>
      </c>
      <c r="H951" s="10">
        <v>1</v>
      </c>
      <c r="I951" s="70">
        <v>311010000</v>
      </c>
      <c r="J951" s="1" t="s">
        <v>1088</v>
      </c>
      <c r="K951" s="1" t="s">
        <v>564</v>
      </c>
      <c r="L951" s="28" t="s">
        <v>2149</v>
      </c>
      <c r="M951" s="1"/>
      <c r="N951" s="1" t="s">
        <v>1890</v>
      </c>
      <c r="O951" s="1" t="s">
        <v>1929</v>
      </c>
      <c r="P951" s="1"/>
      <c r="Q951" s="7" t="s">
        <v>2126</v>
      </c>
      <c r="R951" s="82">
        <v>34</v>
      </c>
      <c r="S951" s="71"/>
      <c r="T951" s="148">
        <v>500089</v>
      </c>
      <c r="U951" s="148">
        <v>560099.68000000005</v>
      </c>
      <c r="V951" s="17" t="s">
        <v>41</v>
      </c>
      <c r="W951" s="1">
        <v>2013</v>
      </c>
      <c r="X951" s="77"/>
    </row>
    <row r="952" spans="1:24" ht="114.75" hidden="1">
      <c r="A952" s="2" t="s">
        <v>2564</v>
      </c>
      <c r="B952" s="2" t="s">
        <v>1545</v>
      </c>
      <c r="C952" s="1" t="s">
        <v>2140</v>
      </c>
      <c r="D952" s="1" t="s">
        <v>2141</v>
      </c>
      <c r="E952" s="1" t="s">
        <v>2142</v>
      </c>
      <c r="F952" s="3" t="s">
        <v>2143</v>
      </c>
      <c r="G952" s="7" t="s">
        <v>29</v>
      </c>
      <c r="H952" s="10">
        <v>1</v>
      </c>
      <c r="I952" s="70">
        <v>311010000</v>
      </c>
      <c r="J952" s="1" t="s">
        <v>1088</v>
      </c>
      <c r="K952" s="1" t="s">
        <v>564</v>
      </c>
      <c r="L952" s="28" t="s">
        <v>2149</v>
      </c>
      <c r="M952" s="1"/>
      <c r="N952" s="1" t="s">
        <v>1890</v>
      </c>
      <c r="O952" s="1" t="s">
        <v>1929</v>
      </c>
      <c r="P952" s="1"/>
      <c r="Q952" s="7" t="s">
        <v>2139</v>
      </c>
      <c r="R952" s="75">
        <v>8</v>
      </c>
      <c r="S952" s="75"/>
      <c r="T952" s="148">
        <v>89600</v>
      </c>
      <c r="U952" s="148">
        <v>100352.00000000001</v>
      </c>
      <c r="V952" s="17" t="s">
        <v>41</v>
      </c>
      <c r="W952" s="1">
        <v>2013</v>
      </c>
      <c r="X952" s="77"/>
    </row>
    <row r="953" spans="1:24" ht="114.75" hidden="1">
      <c r="A953" s="2" t="s">
        <v>2565</v>
      </c>
      <c r="B953" s="2" t="s">
        <v>1545</v>
      </c>
      <c r="C953" s="1" t="s">
        <v>2128</v>
      </c>
      <c r="D953" s="1" t="s">
        <v>2129</v>
      </c>
      <c r="E953" s="1" t="s">
        <v>2130</v>
      </c>
      <c r="F953" s="3" t="s">
        <v>2131</v>
      </c>
      <c r="G953" s="7" t="s">
        <v>36</v>
      </c>
      <c r="H953" s="10">
        <v>1</v>
      </c>
      <c r="I953" s="70">
        <v>471010000</v>
      </c>
      <c r="J953" s="1" t="s">
        <v>1054</v>
      </c>
      <c r="K953" s="1" t="s">
        <v>564</v>
      </c>
      <c r="L953" s="1" t="s">
        <v>2150</v>
      </c>
      <c r="M953" s="1"/>
      <c r="N953" s="1" t="s">
        <v>1890</v>
      </c>
      <c r="O953" s="1" t="s">
        <v>1929</v>
      </c>
      <c r="P953" s="1"/>
      <c r="Q953" s="7" t="s">
        <v>2126</v>
      </c>
      <c r="R953" s="84">
        <v>144</v>
      </c>
      <c r="S953" s="84"/>
      <c r="T953" s="148">
        <v>928068</v>
      </c>
      <c r="U953" s="148">
        <v>1039436.1600000001</v>
      </c>
      <c r="V953" s="17" t="s">
        <v>41</v>
      </c>
      <c r="W953" s="1">
        <v>2013</v>
      </c>
      <c r="X953" s="77"/>
    </row>
    <row r="954" spans="1:24" ht="114.75" hidden="1">
      <c r="A954" s="2" t="s">
        <v>2566</v>
      </c>
      <c r="B954" s="2" t="s">
        <v>1545</v>
      </c>
      <c r="C954" s="1" t="s">
        <v>2128</v>
      </c>
      <c r="D954" s="1" t="s">
        <v>2129</v>
      </c>
      <c r="E954" s="1" t="s">
        <v>2130</v>
      </c>
      <c r="F954" s="3" t="s">
        <v>2131</v>
      </c>
      <c r="G954" s="7" t="s">
        <v>36</v>
      </c>
      <c r="H954" s="10">
        <v>1</v>
      </c>
      <c r="I954" s="70">
        <v>471010000</v>
      </c>
      <c r="J954" s="1" t="s">
        <v>1054</v>
      </c>
      <c r="K954" s="1" t="s">
        <v>564</v>
      </c>
      <c r="L954" s="1" t="s">
        <v>2068</v>
      </c>
      <c r="M954" s="1"/>
      <c r="N954" s="1" t="s">
        <v>1890</v>
      </c>
      <c r="O954" s="1" t="s">
        <v>1929</v>
      </c>
      <c r="P954" s="1"/>
      <c r="Q954" s="7" t="s">
        <v>2126</v>
      </c>
      <c r="R954" s="84">
        <v>144</v>
      </c>
      <c r="S954" s="84"/>
      <c r="T954" s="148">
        <v>928068</v>
      </c>
      <c r="U954" s="148">
        <v>1039436.1600000001</v>
      </c>
      <c r="V954" s="17" t="s">
        <v>41</v>
      </c>
      <c r="W954" s="1">
        <v>2013</v>
      </c>
      <c r="X954" s="77"/>
    </row>
    <row r="955" spans="1:24" ht="114.75" hidden="1">
      <c r="A955" s="2" t="s">
        <v>2567</v>
      </c>
      <c r="B955" s="2" t="s">
        <v>1545</v>
      </c>
      <c r="C955" s="1" t="s">
        <v>2128</v>
      </c>
      <c r="D955" s="1" t="s">
        <v>2129</v>
      </c>
      <c r="E955" s="1" t="s">
        <v>2130</v>
      </c>
      <c r="F955" s="3" t="s">
        <v>2131</v>
      </c>
      <c r="G955" s="7" t="s">
        <v>36</v>
      </c>
      <c r="H955" s="10">
        <v>1</v>
      </c>
      <c r="I955" s="70">
        <v>471010000</v>
      </c>
      <c r="J955" s="1" t="s">
        <v>1054</v>
      </c>
      <c r="K955" s="1" t="s">
        <v>564</v>
      </c>
      <c r="L955" s="1" t="s">
        <v>2151</v>
      </c>
      <c r="M955" s="1"/>
      <c r="N955" s="1" t="s">
        <v>1890</v>
      </c>
      <c r="O955" s="1" t="s">
        <v>1929</v>
      </c>
      <c r="P955" s="1"/>
      <c r="Q955" s="7" t="s">
        <v>2126</v>
      </c>
      <c r="R955" s="84">
        <v>144</v>
      </c>
      <c r="S955" s="84"/>
      <c r="T955" s="148">
        <v>928068</v>
      </c>
      <c r="U955" s="148">
        <v>1039436.1600000001</v>
      </c>
      <c r="V955" s="17" t="s">
        <v>41</v>
      </c>
      <c r="W955" s="1">
        <v>2013</v>
      </c>
      <c r="X955" s="77"/>
    </row>
    <row r="956" spans="1:24" ht="114.75" hidden="1">
      <c r="A956" s="199" t="s">
        <v>2568</v>
      </c>
      <c r="B956" s="199" t="s">
        <v>1545</v>
      </c>
      <c r="C956" s="201" t="s">
        <v>2128</v>
      </c>
      <c r="D956" s="201" t="s">
        <v>2129</v>
      </c>
      <c r="E956" s="201" t="s">
        <v>2130</v>
      </c>
      <c r="F956" s="406" t="s">
        <v>2131</v>
      </c>
      <c r="G956" s="216" t="s">
        <v>36</v>
      </c>
      <c r="H956" s="202">
        <v>1</v>
      </c>
      <c r="I956" s="198">
        <v>750000000</v>
      </c>
      <c r="J956" s="400" t="s">
        <v>1631</v>
      </c>
      <c r="K956" s="201" t="s">
        <v>564</v>
      </c>
      <c r="L956" s="201" t="s">
        <v>2079</v>
      </c>
      <c r="M956" s="201"/>
      <c r="N956" s="201" t="s">
        <v>1890</v>
      </c>
      <c r="O956" s="201" t="s">
        <v>1929</v>
      </c>
      <c r="P956" s="201"/>
      <c r="Q956" s="216" t="s">
        <v>2126</v>
      </c>
      <c r="R956" s="407">
        <v>32</v>
      </c>
      <c r="S956" s="195"/>
      <c r="T956" s="195">
        <v>0</v>
      </c>
      <c r="U956" s="195">
        <v>0</v>
      </c>
      <c r="V956" s="219" t="s">
        <v>41</v>
      </c>
      <c r="W956" s="201">
        <v>2013</v>
      </c>
      <c r="X956" s="401"/>
    </row>
    <row r="957" spans="1:24" ht="114.75" hidden="1">
      <c r="A957" s="199" t="s">
        <v>2569</v>
      </c>
      <c r="B957" s="199" t="s">
        <v>1545</v>
      </c>
      <c r="C957" s="201" t="s">
        <v>2140</v>
      </c>
      <c r="D957" s="201" t="s">
        <v>2141</v>
      </c>
      <c r="E957" s="201" t="s">
        <v>2142</v>
      </c>
      <c r="F957" s="406" t="s">
        <v>2143</v>
      </c>
      <c r="G957" s="216" t="s">
        <v>29</v>
      </c>
      <c r="H957" s="202">
        <v>1</v>
      </c>
      <c r="I957" s="198">
        <v>750000000</v>
      </c>
      <c r="J957" s="400" t="s">
        <v>1631</v>
      </c>
      <c r="K957" s="201" t="s">
        <v>564</v>
      </c>
      <c r="L957" s="201" t="s">
        <v>2079</v>
      </c>
      <c r="M957" s="201"/>
      <c r="N957" s="201" t="s">
        <v>1890</v>
      </c>
      <c r="O957" s="201" t="s">
        <v>1929</v>
      </c>
      <c r="P957" s="201"/>
      <c r="Q957" s="216" t="s">
        <v>2139</v>
      </c>
      <c r="R957" s="200">
        <v>8</v>
      </c>
      <c r="S957" s="200"/>
      <c r="T957" s="195">
        <v>0</v>
      </c>
      <c r="U957" s="195">
        <v>0</v>
      </c>
      <c r="V957" s="219" t="s">
        <v>41</v>
      </c>
      <c r="W957" s="201">
        <v>2013</v>
      </c>
      <c r="X957" s="401"/>
    </row>
    <row r="958" spans="1:24" ht="114.75" hidden="1">
      <c r="A958" s="199" t="s">
        <v>2570</v>
      </c>
      <c r="B958" s="199" t="s">
        <v>1545</v>
      </c>
      <c r="C958" s="201" t="s">
        <v>2128</v>
      </c>
      <c r="D958" s="201" t="s">
        <v>2129</v>
      </c>
      <c r="E958" s="201" t="s">
        <v>2130</v>
      </c>
      <c r="F958" s="406" t="s">
        <v>2131</v>
      </c>
      <c r="G958" s="216" t="s">
        <v>36</v>
      </c>
      <c r="H958" s="202">
        <v>1</v>
      </c>
      <c r="I958" s="198">
        <v>750000000</v>
      </c>
      <c r="J958" s="400" t="s">
        <v>1631</v>
      </c>
      <c r="K958" s="201" t="s">
        <v>564</v>
      </c>
      <c r="L958" s="201" t="s">
        <v>2081</v>
      </c>
      <c r="M958" s="201"/>
      <c r="N958" s="201" t="s">
        <v>1890</v>
      </c>
      <c r="O958" s="201" t="s">
        <v>1929</v>
      </c>
      <c r="P958" s="201"/>
      <c r="Q958" s="216" t="s">
        <v>2126</v>
      </c>
      <c r="R958" s="407">
        <v>16</v>
      </c>
      <c r="S958" s="195"/>
      <c r="T958" s="195">
        <v>0</v>
      </c>
      <c r="U958" s="195">
        <v>0</v>
      </c>
      <c r="V958" s="219" t="s">
        <v>41</v>
      </c>
      <c r="W958" s="201">
        <v>2013</v>
      </c>
      <c r="X958" s="401"/>
    </row>
    <row r="959" spans="1:24" ht="114.75" hidden="1">
      <c r="A959" s="199" t="s">
        <v>2571</v>
      </c>
      <c r="B959" s="199" t="s">
        <v>1545</v>
      </c>
      <c r="C959" s="201" t="s">
        <v>2140</v>
      </c>
      <c r="D959" s="201" t="s">
        <v>2141</v>
      </c>
      <c r="E959" s="201" t="s">
        <v>2142</v>
      </c>
      <c r="F959" s="406" t="s">
        <v>2143</v>
      </c>
      <c r="G959" s="216" t="s">
        <v>29</v>
      </c>
      <c r="H959" s="202">
        <v>1</v>
      </c>
      <c r="I959" s="198">
        <v>750000000</v>
      </c>
      <c r="J959" s="400" t="s">
        <v>1631</v>
      </c>
      <c r="K959" s="201" t="s">
        <v>564</v>
      </c>
      <c r="L959" s="201" t="s">
        <v>2081</v>
      </c>
      <c r="M959" s="201"/>
      <c r="N959" s="201" t="s">
        <v>1890</v>
      </c>
      <c r="O959" s="201" t="s">
        <v>1929</v>
      </c>
      <c r="P959" s="201"/>
      <c r="Q959" s="216" t="s">
        <v>2139</v>
      </c>
      <c r="R959" s="200">
        <v>4</v>
      </c>
      <c r="S959" s="200"/>
      <c r="T959" s="195">
        <v>0</v>
      </c>
      <c r="U959" s="195">
        <v>0</v>
      </c>
      <c r="V959" s="219" t="s">
        <v>41</v>
      </c>
      <c r="W959" s="201">
        <v>2013</v>
      </c>
      <c r="X959" s="401"/>
    </row>
    <row r="960" spans="1:24" ht="114.75" hidden="1">
      <c r="A960" s="199" t="s">
        <v>2572</v>
      </c>
      <c r="B960" s="199" t="s">
        <v>1545</v>
      </c>
      <c r="C960" s="201" t="s">
        <v>2128</v>
      </c>
      <c r="D960" s="201" t="s">
        <v>2129</v>
      </c>
      <c r="E960" s="201" t="s">
        <v>2130</v>
      </c>
      <c r="F960" s="406" t="s">
        <v>2131</v>
      </c>
      <c r="G960" s="216" t="s">
        <v>36</v>
      </c>
      <c r="H960" s="202">
        <v>1</v>
      </c>
      <c r="I960" s="198">
        <v>750000000</v>
      </c>
      <c r="J960" s="400" t="s">
        <v>1631</v>
      </c>
      <c r="K960" s="201" t="s">
        <v>564</v>
      </c>
      <c r="L960" s="201" t="s">
        <v>2080</v>
      </c>
      <c r="M960" s="201"/>
      <c r="N960" s="201" t="s">
        <v>1890</v>
      </c>
      <c r="O960" s="201" t="s">
        <v>1929</v>
      </c>
      <c r="P960" s="201"/>
      <c r="Q960" s="216" t="s">
        <v>2126</v>
      </c>
      <c r="R960" s="407">
        <v>16</v>
      </c>
      <c r="S960" s="195"/>
      <c r="T960" s="195">
        <v>0</v>
      </c>
      <c r="U960" s="195">
        <v>0</v>
      </c>
      <c r="V960" s="219" t="s">
        <v>41</v>
      </c>
      <c r="W960" s="201">
        <v>2013</v>
      </c>
      <c r="X960" s="401"/>
    </row>
    <row r="961" spans="1:24" ht="114.75" hidden="1">
      <c r="A961" s="199" t="s">
        <v>2573</v>
      </c>
      <c r="B961" s="199" t="s">
        <v>1545</v>
      </c>
      <c r="C961" s="201" t="s">
        <v>2140</v>
      </c>
      <c r="D961" s="201" t="s">
        <v>2141</v>
      </c>
      <c r="E961" s="201" t="s">
        <v>2142</v>
      </c>
      <c r="F961" s="406" t="s">
        <v>2143</v>
      </c>
      <c r="G961" s="216" t="s">
        <v>29</v>
      </c>
      <c r="H961" s="202">
        <v>1</v>
      </c>
      <c r="I961" s="198">
        <v>750000000</v>
      </c>
      <c r="J961" s="400" t="s">
        <v>1631</v>
      </c>
      <c r="K961" s="201" t="s">
        <v>564</v>
      </c>
      <c r="L961" s="201" t="s">
        <v>2080</v>
      </c>
      <c r="M961" s="201"/>
      <c r="N961" s="201" t="s">
        <v>1890</v>
      </c>
      <c r="O961" s="201" t="s">
        <v>1929</v>
      </c>
      <c r="P961" s="201"/>
      <c r="Q961" s="216" t="s">
        <v>2139</v>
      </c>
      <c r="R961" s="200">
        <v>4</v>
      </c>
      <c r="S961" s="200"/>
      <c r="T961" s="195">
        <v>0</v>
      </c>
      <c r="U961" s="195">
        <v>0</v>
      </c>
      <c r="V961" s="219" t="s">
        <v>41</v>
      </c>
      <c r="W961" s="201">
        <v>2013</v>
      </c>
      <c r="X961" s="401"/>
    </row>
    <row r="962" spans="1:24" ht="114.75" hidden="1">
      <c r="A962" s="2" t="s">
        <v>2574</v>
      </c>
      <c r="B962" s="2" t="s">
        <v>1545</v>
      </c>
      <c r="C962" s="1" t="s">
        <v>882</v>
      </c>
      <c r="D962" s="1" t="s">
        <v>883</v>
      </c>
      <c r="E962" s="1" t="s">
        <v>883</v>
      </c>
      <c r="F962" s="79" t="s">
        <v>2152</v>
      </c>
      <c r="G962" s="1" t="s">
        <v>36</v>
      </c>
      <c r="H962" s="10">
        <v>1</v>
      </c>
      <c r="I962" s="1">
        <v>271010000</v>
      </c>
      <c r="J962" s="1" t="s">
        <v>3260</v>
      </c>
      <c r="K962" s="1" t="s">
        <v>893</v>
      </c>
      <c r="L962" s="1" t="s">
        <v>2153</v>
      </c>
      <c r="M962" s="1"/>
      <c r="N962" s="1" t="s">
        <v>1890</v>
      </c>
      <c r="O962" s="1" t="s">
        <v>1929</v>
      </c>
      <c r="P962" s="1"/>
      <c r="Q962" s="69" t="s">
        <v>1491</v>
      </c>
      <c r="R962" s="84">
        <v>782</v>
      </c>
      <c r="S962" s="71"/>
      <c r="T962" s="148">
        <v>1840828</v>
      </c>
      <c r="U962" s="148">
        <v>2061727.36</v>
      </c>
      <c r="V962" s="17" t="s">
        <v>41</v>
      </c>
      <c r="W962" s="1">
        <v>2013</v>
      </c>
      <c r="X962" s="77"/>
    </row>
    <row r="963" spans="1:24" ht="114.75" hidden="1">
      <c r="A963" s="2" t="s">
        <v>2575</v>
      </c>
      <c r="B963" s="2" t="s">
        <v>1545</v>
      </c>
      <c r="C963" s="1" t="s">
        <v>882</v>
      </c>
      <c r="D963" s="1" t="s">
        <v>883</v>
      </c>
      <c r="E963" s="1" t="s">
        <v>883</v>
      </c>
      <c r="F963" s="79" t="s">
        <v>2152</v>
      </c>
      <c r="G963" s="1" t="s">
        <v>36</v>
      </c>
      <c r="H963" s="10">
        <v>1</v>
      </c>
      <c r="I963" s="1">
        <v>151010000</v>
      </c>
      <c r="J963" s="1" t="s">
        <v>3260</v>
      </c>
      <c r="K963" s="1" t="s">
        <v>893</v>
      </c>
      <c r="L963" s="1" t="s">
        <v>1900</v>
      </c>
      <c r="M963" s="1"/>
      <c r="N963" s="1" t="s">
        <v>1890</v>
      </c>
      <c r="O963" s="1" t="s">
        <v>1929</v>
      </c>
      <c r="P963" s="1"/>
      <c r="Q963" s="69" t="s">
        <v>1491</v>
      </c>
      <c r="R963" s="84">
        <v>782</v>
      </c>
      <c r="S963" s="71"/>
      <c r="T963" s="148">
        <v>1840828</v>
      </c>
      <c r="U963" s="148">
        <v>2061727.36</v>
      </c>
      <c r="V963" s="17" t="s">
        <v>41</v>
      </c>
      <c r="W963" s="1">
        <v>2013</v>
      </c>
      <c r="X963" s="77"/>
    </row>
    <row r="964" spans="1:24" ht="114.75" hidden="1">
      <c r="A964" s="2" t="s">
        <v>2576</v>
      </c>
      <c r="B964" s="2" t="s">
        <v>1545</v>
      </c>
      <c r="C964" s="1" t="s">
        <v>882</v>
      </c>
      <c r="D964" s="1" t="s">
        <v>883</v>
      </c>
      <c r="E964" s="1" t="s">
        <v>883</v>
      </c>
      <c r="F964" s="79" t="s">
        <v>2152</v>
      </c>
      <c r="G964" s="1" t="s">
        <v>36</v>
      </c>
      <c r="H964" s="10">
        <v>1</v>
      </c>
      <c r="I964" s="1">
        <v>151010000</v>
      </c>
      <c r="J964" s="20" t="s">
        <v>1574</v>
      </c>
      <c r="K964" s="1" t="s">
        <v>893</v>
      </c>
      <c r="L964" s="1" t="s">
        <v>2154</v>
      </c>
      <c r="M964" s="1"/>
      <c r="N964" s="1" t="s">
        <v>1890</v>
      </c>
      <c r="O964" s="1" t="s">
        <v>1929</v>
      </c>
      <c r="P964" s="1"/>
      <c r="Q964" s="69" t="s">
        <v>1491</v>
      </c>
      <c r="R964" s="84">
        <v>30</v>
      </c>
      <c r="S964" s="71"/>
      <c r="T964" s="148">
        <v>209400</v>
      </c>
      <c r="U964" s="148">
        <v>234528.00000000003</v>
      </c>
      <c r="V964" s="17" t="s">
        <v>41</v>
      </c>
      <c r="W964" s="1">
        <v>2013</v>
      </c>
      <c r="X964" s="77"/>
    </row>
    <row r="965" spans="1:24" ht="114.75" hidden="1">
      <c r="A965" s="2" t="s">
        <v>2577</v>
      </c>
      <c r="B965" s="2" t="s">
        <v>1545</v>
      </c>
      <c r="C965" s="1" t="s">
        <v>882</v>
      </c>
      <c r="D965" s="1" t="s">
        <v>883</v>
      </c>
      <c r="E965" s="1" t="s">
        <v>883</v>
      </c>
      <c r="F965" s="79" t="s">
        <v>2152</v>
      </c>
      <c r="G965" s="1" t="s">
        <v>36</v>
      </c>
      <c r="H965" s="10">
        <v>1</v>
      </c>
      <c r="I965" s="1">
        <v>151010000</v>
      </c>
      <c r="J965" s="20" t="s">
        <v>1574</v>
      </c>
      <c r="K965" s="1" t="s">
        <v>893</v>
      </c>
      <c r="L965" s="1" t="s">
        <v>2155</v>
      </c>
      <c r="M965" s="1"/>
      <c r="N965" s="1" t="s">
        <v>1890</v>
      </c>
      <c r="O965" s="1" t="s">
        <v>1929</v>
      </c>
      <c r="P965" s="1"/>
      <c r="Q965" s="69" t="s">
        <v>1491</v>
      </c>
      <c r="R965" s="84">
        <v>50</v>
      </c>
      <c r="S965" s="71"/>
      <c r="T965" s="148">
        <v>356960</v>
      </c>
      <c r="U965" s="148">
        <v>399795.20000000001</v>
      </c>
      <c r="V965" s="17" t="s">
        <v>41</v>
      </c>
      <c r="W965" s="1">
        <v>2013</v>
      </c>
      <c r="X965" s="77"/>
    </row>
    <row r="966" spans="1:24" ht="114.75" hidden="1">
      <c r="A966" s="2" t="s">
        <v>2578</v>
      </c>
      <c r="B966" s="2" t="s">
        <v>1545</v>
      </c>
      <c r="C966" s="1" t="s">
        <v>882</v>
      </c>
      <c r="D966" s="1" t="s">
        <v>883</v>
      </c>
      <c r="E966" s="1" t="s">
        <v>883</v>
      </c>
      <c r="F966" s="79" t="s">
        <v>2152</v>
      </c>
      <c r="G966" s="1" t="s">
        <v>36</v>
      </c>
      <c r="H966" s="10">
        <v>1</v>
      </c>
      <c r="I966" s="1">
        <v>151010000</v>
      </c>
      <c r="J966" s="20" t="s">
        <v>1574</v>
      </c>
      <c r="K966" s="1" t="s">
        <v>893</v>
      </c>
      <c r="L966" s="1" t="s">
        <v>2156</v>
      </c>
      <c r="M966" s="1"/>
      <c r="N966" s="1" t="s">
        <v>1890</v>
      </c>
      <c r="O966" s="1" t="s">
        <v>1929</v>
      </c>
      <c r="P966" s="1"/>
      <c r="Q966" s="69" t="s">
        <v>1491</v>
      </c>
      <c r="R966" s="84">
        <v>50</v>
      </c>
      <c r="S966" s="71"/>
      <c r="T966" s="148">
        <v>356960</v>
      </c>
      <c r="U966" s="148">
        <v>399795.20000000001</v>
      </c>
      <c r="V966" s="17" t="s">
        <v>41</v>
      </c>
      <c r="W966" s="1">
        <v>2013</v>
      </c>
      <c r="X966" s="77"/>
    </row>
    <row r="967" spans="1:24" ht="114.75" hidden="1">
      <c r="A967" s="2" t="s">
        <v>2579</v>
      </c>
      <c r="B967" s="2" t="s">
        <v>1545</v>
      </c>
      <c r="C967" s="1" t="s">
        <v>882</v>
      </c>
      <c r="D967" s="1" t="s">
        <v>883</v>
      </c>
      <c r="E967" s="1" t="s">
        <v>883</v>
      </c>
      <c r="F967" s="79" t="s">
        <v>2152</v>
      </c>
      <c r="G967" s="1" t="s">
        <v>36</v>
      </c>
      <c r="H967" s="10">
        <v>1</v>
      </c>
      <c r="I967" s="1">
        <v>151010000</v>
      </c>
      <c r="J967" s="20" t="s">
        <v>1574</v>
      </c>
      <c r="K967" s="1" t="s">
        <v>893</v>
      </c>
      <c r="L967" s="1" t="s">
        <v>2157</v>
      </c>
      <c r="M967" s="1"/>
      <c r="N967" s="1" t="s">
        <v>1890</v>
      </c>
      <c r="O967" s="1" t="s">
        <v>1929</v>
      </c>
      <c r="P967" s="1"/>
      <c r="Q967" s="69" t="s">
        <v>1491</v>
      </c>
      <c r="R967" s="84">
        <v>50</v>
      </c>
      <c r="S967" s="71"/>
      <c r="T967" s="148">
        <v>364290</v>
      </c>
      <c r="U967" s="148">
        <v>408004.80000000005</v>
      </c>
      <c r="V967" s="17" t="s">
        <v>41</v>
      </c>
      <c r="W967" s="1">
        <v>2013</v>
      </c>
      <c r="X967" s="77"/>
    </row>
    <row r="968" spans="1:24" ht="114.75" hidden="1">
      <c r="A968" s="2" t="s">
        <v>2580</v>
      </c>
      <c r="B968" s="2" t="s">
        <v>1545</v>
      </c>
      <c r="C968" s="1" t="s">
        <v>882</v>
      </c>
      <c r="D968" s="1" t="s">
        <v>883</v>
      </c>
      <c r="E968" s="1" t="s">
        <v>883</v>
      </c>
      <c r="F968" s="79" t="s">
        <v>2152</v>
      </c>
      <c r="G968" s="1" t="s">
        <v>36</v>
      </c>
      <c r="H968" s="10">
        <v>1</v>
      </c>
      <c r="I968" s="1">
        <v>151010000</v>
      </c>
      <c r="J968" s="20" t="s">
        <v>1574</v>
      </c>
      <c r="K968" s="1" t="s">
        <v>893</v>
      </c>
      <c r="L968" s="1" t="s">
        <v>2158</v>
      </c>
      <c r="M968" s="1"/>
      <c r="N968" s="1" t="s">
        <v>1890</v>
      </c>
      <c r="O968" s="1" t="s">
        <v>1929</v>
      </c>
      <c r="P968" s="1"/>
      <c r="Q968" s="69" t="s">
        <v>1491</v>
      </c>
      <c r="R968" s="84">
        <v>50</v>
      </c>
      <c r="S968" s="71"/>
      <c r="T968" s="148">
        <v>337910</v>
      </c>
      <c r="U968" s="148">
        <v>378459.2</v>
      </c>
      <c r="V968" s="17" t="s">
        <v>41</v>
      </c>
      <c r="W968" s="1">
        <v>2013</v>
      </c>
      <c r="X968" s="77"/>
    </row>
    <row r="969" spans="1:24" ht="114.75" hidden="1">
      <c r="A969" s="2" t="s">
        <v>2581</v>
      </c>
      <c r="B969" s="2" t="s">
        <v>1545</v>
      </c>
      <c r="C969" s="1" t="s">
        <v>882</v>
      </c>
      <c r="D969" s="1" t="s">
        <v>883</v>
      </c>
      <c r="E969" s="1" t="s">
        <v>883</v>
      </c>
      <c r="F969" s="79" t="s">
        <v>2152</v>
      </c>
      <c r="G969" s="1" t="s">
        <v>36</v>
      </c>
      <c r="H969" s="10">
        <v>1</v>
      </c>
      <c r="I969" s="1">
        <v>151010000</v>
      </c>
      <c r="J969" s="20" t="s">
        <v>1574</v>
      </c>
      <c r="K969" s="1" t="s">
        <v>893</v>
      </c>
      <c r="L969" s="1" t="s">
        <v>2159</v>
      </c>
      <c r="M969" s="1"/>
      <c r="N969" s="1" t="s">
        <v>1890</v>
      </c>
      <c r="O969" s="1" t="s">
        <v>1929</v>
      </c>
      <c r="P969" s="1"/>
      <c r="Q969" s="69" t="s">
        <v>1491</v>
      </c>
      <c r="R969" s="84">
        <v>50</v>
      </c>
      <c r="S969" s="71"/>
      <c r="T969" s="148">
        <v>356960</v>
      </c>
      <c r="U969" s="148">
        <v>399795.20000000001</v>
      </c>
      <c r="V969" s="17" t="s">
        <v>41</v>
      </c>
      <c r="W969" s="1">
        <v>2013</v>
      </c>
      <c r="X969" s="77"/>
    </row>
    <row r="970" spans="1:24" ht="114.75" hidden="1">
      <c r="A970" s="2" t="s">
        <v>2582</v>
      </c>
      <c r="B970" s="2" t="s">
        <v>1545</v>
      </c>
      <c r="C970" s="1" t="s">
        <v>882</v>
      </c>
      <c r="D970" s="1" t="s">
        <v>883</v>
      </c>
      <c r="E970" s="1" t="s">
        <v>883</v>
      </c>
      <c r="F970" s="79" t="s">
        <v>2152</v>
      </c>
      <c r="G970" s="1" t="s">
        <v>36</v>
      </c>
      <c r="H970" s="10">
        <v>1</v>
      </c>
      <c r="I970" s="7">
        <v>231010000</v>
      </c>
      <c r="J970" s="385" t="s">
        <v>3259</v>
      </c>
      <c r="K970" s="1" t="s">
        <v>893</v>
      </c>
      <c r="L970" s="1" t="s">
        <v>2102</v>
      </c>
      <c r="M970" s="1"/>
      <c r="N970" s="1" t="s">
        <v>1890</v>
      </c>
      <c r="O970" s="1" t="s">
        <v>1929</v>
      </c>
      <c r="P970" s="1"/>
      <c r="Q970" s="69" t="s">
        <v>1491</v>
      </c>
      <c r="R970" s="84">
        <v>50</v>
      </c>
      <c r="S970" s="71"/>
      <c r="T970" s="148">
        <v>356952</v>
      </c>
      <c r="U970" s="148">
        <v>399786.24000000005</v>
      </c>
      <c r="V970" s="17" t="s">
        <v>41</v>
      </c>
      <c r="W970" s="1">
        <v>2013</v>
      </c>
      <c r="X970" s="77"/>
    </row>
    <row r="971" spans="1:24" ht="114.75" hidden="1">
      <c r="A971" s="2" t="s">
        <v>2583</v>
      </c>
      <c r="B971" s="2" t="s">
        <v>1545</v>
      </c>
      <c r="C971" s="1" t="s">
        <v>882</v>
      </c>
      <c r="D971" s="1" t="s">
        <v>883</v>
      </c>
      <c r="E971" s="1" t="s">
        <v>883</v>
      </c>
      <c r="F971" s="79" t="s">
        <v>2152</v>
      </c>
      <c r="G971" s="1" t="s">
        <v>36</v>
      </c>
      <c r="H971" s="10">
        <v>1</v>
      </c>
      <c r="I971" s="70">
        <v>471010000</v>
      </c>
      <c r="J971" s="1" t="s">
        <v>1054</v>
      </c>
      <c r="K971" s="1" t="s">
        <v>851</v>
      </c>
      <c r="L971" s="1" t="s">
        <v>2150</v>
      </c>
      <c r="M971" s="1"/>
      <c r="N971" s="1" t="s">
        <v>1890</v>
      </c>
      <c r="O971" s="1" t="s">
        <v>1929</v>
      </c>
      <c r="P971" s="1"/>
      <c r="Q971" s="69" t="s">
        <v>1491</v>
      </c>
      <c r="R971" s="84">
        <v>210</v>
      </c>
      <c r="S971" s="71"/>
      <c r="T971" s="148">
        <v>227589</v>
      </c>
      <c r="U971" s="148">
        <v>254899.68000000002</v>
      </c>
      <c r="V971" s="17" t="s">
        <v>41</v>
      </c>
      <c r="W971" s="1">
        <v>2013</v>
      </c>
      <c r="X971" s="77"/>
    </row>
    <row r="972" spans="1:24" ht="114.75" hidden="1">
      <c r="A972" s="2" t="s">
        <v>2584</v>
      </c>
      <c r="B972" s="2" t="s">
        <v>1545</v>
      </c>
      <c r="C972" s="1" t="s">
        <v>882</v>
      </c>
      <c r="D972" s="1" t="s">
        <v>883</v>
      </c>
      <c r="E972" s="1" t="s">
        <v>883</v>
      </c>
      <c r="F972" s="79" t="s">
        <v>2152</v>
      </c>
      <c r="G972" s="1" t="s">
        <v>36</v>
      </c>
      <c r="H972" s="10">
        <v>1</v>
      </c>
      <c r="I972" s="70">
        <v>471010000</v>
      </c>
      <c r="J972" s="1" t="s">
        <v>1054</v>
      </c>
      <c r="K972" s="1" t="s">
        <v>851</v>
      </c>
      <c r="L972" s="1" t="s">
        <v>2068</v>
      </c>
      <c r="M972" s="1"/>
      <c r="N972" s="1" t="s">
        <v>1890</v>
      </c>
      <c r="O972" s="1" t="s">
        <v>1929</v>
      </c>
      <c r="P972" s="1"/>
      <c r="Q972" s="69" t="s">
        <v>1491</v>
      </c>
      <c r="R972" s="84">
        <v>190</v>
      </c>
      <c r="S972" s="71"/>
      <c r="T972" s="148">
        <v>184361</v>
      </c>
      <c r="U972" s="148">
        <v>206484.32</v>
      </c>
      <c r="V972" s="17" t="s">
        <v>41</v>
      </c>
      <c r="W972" s="1">
        <v>2013</v>
      </c>
      <c r="X972" s="77"/>
    </row>
    <row r="973" spans="1:24" ht="114.75" hidden="1">
      <c r="A973" s="2" t="s">
        <v>2585</v>
      </c>
      <c r="B973" s="2" t="s">
        <v>1545</v>
      </c>
      <c r="C973" s="1" t="s">
        <v>882</v>
      </c>
      <c r="D973" s="1" t="s">
        <v>883</v>
      </c>
      <c r="E973" s="1" t="s">
        <v>883</v>
      </c>
      <c r="F973" s="79" t="s">
        <v>2152</v>
      </c>
      <c r="G973" s="1" t="s">
        <v>36</v>
      </c>
      <c r="H973" s="10">
        <v>1</v>
      </c>
      <c r="I973" s="70">
        <v>471010000</v>
      </c>
      <c r="J973" s="1" t="s">
        <v>1054</v>
      </c>
      <c r="K973" s="1" t="s">
        <v>851</v>
      </c>
      <c r="L973" s="1" t="s">
        <v>2160</v>
      </c>
      <c r="M973" s="1"/>
      <c r="N973" s="1" t="s">
        <v>1890</v>
      </c>
      <c r="O973" s="1" t="s">
        <v>1929</v>
      </c>
      <c r="P973" s="1"/>
      <c r="Q973" s="69" t="s">
        <v>1491</v>
      </c>
      <c r="R973" s="137">
        <v>190</v>
      </c>
      <c r="S973" s="71"/>
      <c r="T973" s="148">
        <v>184361</v>
      </c>
      <c r="U973" s="148">
        <v>206484.32</v>
      </c>
      <c r="V973" s="17" t="s">
        <v>41</v>
      </c>
      <c r="W973" s="1">
        <v>2013</v>
      </c>
      <c r="X973" s="77"/>
    </row>
    <row r="974" spans="1:24" ht="114.75" hidden="1">
      <c r="A974" s="2" t="s">
        <v>2586</v>
      </c>
      <c r="B974" s="2" t="s">
        <v>1545</v>
      </c>
      <c r="C974" s="1" t="s">
        <v>871</v>
      </c>
      <c r="D974" s="1" t="s">
        <v>872</v>
      </c>
      <c r="E974" s="1" t="s">
        <v>873</v>
      </c>
      <c r="F974" s="81" t="s">
        <v>2161</v>
      </c>
      <c r="G974" s="1" t="s">
        <v>67</v>
      </c>
      <c r="H974" s="10">
        <v>1</v>
      </c>
      <c r="I974" s="1">
        <v>271010000</v>
      </c>
      <c r="J974" s="1" t="s">
        <v>1070</v>
      </c>
      <c r="K974" s="2" t="s">
        <v>1634</v>
      </c>
      <c r="L974" s="1" t="s">
        <v>2162</v>
      </c>
      <c r="M974" s="1"/>
      <c r="N974" s="1" t="s">
        <v>1890</v>
      </c>
      <c r="O974" s="1" t="s">
        <v>1929</v>
      </c>
      <c r="P974" s="1"/>
      <c r="Q974" s="69" t="s">
        <v>1491</v>
      </c>
      <c r="R974" s="84">
        <v>740</v>
      </c>
      <c r="S974" s="71"/>
      <c r="T974" s="148">
        <v>125800</v>
      </c>
      <c r="U974" s="148">
        <v>140896</v>
      </c>
      <c r="V974" s="17" t="s">
        <v>41</v>
      </c>
      <c r="W974" s="1">
        <v>2013</v>
      </c>
      <c r="X974" s="77"/>
    </row>
    <row r="975" spans="1:24" ht="114.75" hidden="1">
      <c r="A975" s="2" t="s">
        <v>2587</v>
      </c>
      <c r="B975" s="2" t="s">
        <v>1545</v>
      </c>
      <c r="C975" s="1" t="s">
        <v>871</v>
      </c>
      <c r="D975" s="1" t="s">
        <v>872</v>
      </c>
      <c r="E975" s="1" t="s">
        <v>873</v>
      </c>
      <c r="F975" s="81" t="s">
        <v>2161</v>
      </c>
      <c r="G975" s="1" t="s">
        <v>67</v>
      </c>
      <c r="H975" s="10">
        <v>1</v>
      </c>
      <c r="I975" s="1">
        <v>271010000</v>
      </c>
      <c r="J975" s="1" t="s">
        <v>1070</v>
      </c>
      <c r="K975" s="2" t="s">
        <v>1634</v>
      </c>
      <c r="L975" s="1" t="s">
        <v>2163</v>
      </c>
      <c r="M975" s="1"/>
      <c r="N975" s="1" t="s">
        <v>1890</v>
      </c>
      <c r="O975" s="1" t="s">
        <v>1929</v>
      </c>
      <c r="P975" s="1"/>
      <c r="Q975" s="69" t="s">
        <v>1491</v>
      </c>
      <c r="R975" s="84">
        <v>469</v>
      </c>
      <c r="S975" s="71"/>
      <c r="T975" s="148">
        <v>79730</v>
      </c>
      <c r="U975" s="148">
        <v>89297.600000000006</v>
      </c>
      <c r="V975" s="17" t="s">
        <v>41</v>
      </c>
      <c r="W975" s="1">
        <v>2013</v>
      </c>
      <c r="X975" s="77"/>
    </row>
    <row r="976" spans="1:24" ht="127.5" hidden="1">
      <c r="A976" s="2" t="s">
        <v>2588</v>
      </c>
      <c r="B976" s="2" t="s">
        <v>1545</v>
      </c>
      <c r="C976" s="1" t="s">
        <v>871</v>
      </c>
      <c r="D976" s="1" t="s">
        <v>872</v>
      </c>
      <c r="E976" s="1" t="s">
        <v>873</v>
      </c>
      <c r="F976" s="81" t="s">
        <v>2161</v>
      </c>
      <c r="G976" s="1" t="s">
        <v>67</v>
      </c>
      <c r="H976" s="10">
        <v>1</v>
      </c>
      <c r="I976" s="1">
        <v>271010000</v>
      </c>
      <c r="J976" s="1" t="s">
        <v>1070</v>
      </c>
      <c r="K976" s="2" t="s">
        <v>1634</v>
      </c>
      <c r="L976" s="1" t="s">
        <v>2164</v>
      </c>
      <c r="M976" s="1"/>
      <c r="N976" s="1" t="s">
        <v>1890</v>
      </c>
      <c r="O976" s="1" t="s">
        <v>1929</v>
      </c>
      <c r="P976" s="1"/>
      <c r="Q976" s="69" t="s">
        <v>1491</v>
      </c>
      <c r="R976" s="84">
        <v>479</v>
      </c>
      <c r="S976" s="71"/>
      <c r="T976" s="148">
        <v>81430</v>
      </c>
      <c r="U976" s="148">
        <v>91201.600000000006</v>
      </c>
      <c r="V976" s="17" t="s">
        <v>41</v>
      </c>
      <c r="W976" s="1">
        <v>2013</v>
      </c>
      <c r="X976" s="77"/>
    </row>
    <row r="977" spans="1:24" ht="114.75" hidden="1">
      <c r="A977" s="2" t="s">
        <v>2589</v>
      </c>
      <c r="B977" s="2" t="s">
        <v>1545</v>
      </c>
      <c r="C977" s="1" t="s">
        <v>871</v>
      </c>
      <c r="D977" s="1" t="s">
        <v>872</v>
      </c>
      <c r="E977" s="1" t="s">
        <v>873</v>
      </c>
      <c r="F977" s="81" t="s">
        <v>2161</v>
      </c>
      <c r="G977" s="1" t="s">
        <v>67</v>
      </c>
      <c r="H977" s="10">
        <v>1</v>
      </c>
      <c r="I977" s="1">
        <v>271010000</v>
      </c>
      <c r="J977" s="1" t="s">
        <v>1070</v>
      </c>
      <c r="K977" s="1" t="s">
        <v>564</v>
      </c>
      <c r="L977" s="28" t="s">
        <v>1930</v>
      </c>
      <c r="M977" s="1"/>
      <c r="N977" s="1" t="s">
        <v>1890</v>
      </c>
      <c r="O977" s="1" t="s">
        <v>1929</v>
      </c>
      <c r="P977" s="1"/>
      <c r="Q977" s="69" t="s">
        <v>1491</v>
      </c>
      <c r="R977" s="84">
        <v>18</v>
      </c>
      <c r="S977" s="71"/>
      <c r="T977" s="148">
        <v>3060</v>
      </c>
      <c r="U977" s="148">
        <v>3427.2000000000003</v>
      </c>
      <c r="V977" s="17" t="s">
        <v>41</v>
      </c>
      <c r="W977" s="1">
        <v>2013</v>
      </c>
      <c r="X977" s="77"/>
    </row>
    <row r="978" spans="1:24" ht="127.5" hidden="1">
      <c r="A978" s="2" t="s">
        <v>2590</v>
      </c>
      <c r="B978" s="2" t="s">
        <v>1545</v>
      </c>
      <c r="C978" s="1" t="s">
        <v>871</v>
      </c>
      <c r="D978" s="1" t="s">
        <v>872</v>
      </c>
      <c r="E978" s="1" t="s">
        <v>873</v>
      </c>
      <c r="F978" s="81" t="s">
        <v>2161</v>
      </c>
      <c r="G978" s="1" t="s">
        <v>67</v>
      </c>
      <c r="H978" s="10">
        <v>1</v>
      </c>
      <c r="I978" s="1">
        <v>231010000</v>
      </c>
      <c r="J978" s="1" t="s">
        <v>3260</v>
      </c>
      <c r="K978" s="1" t="s">
        <v>893</v>
      </c>
      <c r="L978" s="1" t="s">
        <v>2165</v>
      </c>
      <c r="M978" s="1"/>
      <c r="N978" s="1" t="s">
        <v>1890</v>
      </c>
      <c r="O978" s="1" t="s">
        <v>1929</v>
      </c>
      <c r="P978" s="1"/>
      <c r="Q978" s="69" t="s">
        <v>1491</v>
      </c>
      <c r="R978" s="84">
        <v>159</v>
      </c>
      <c r="S978" s="71"/>
      <c r="T978" s="148">
        <v>254836</v>
      </c>
      <c r="U978" s="148">
        <v>285416.32000000001</v>
      </c>
      <c r="V978" s="17" t="s">
        <v>41</v>
      </c>
      <c r="W978" s="1">
        <v>2013</v>
      </c>
      <c r="X978" s="77"/>
    </row>
    <row r="979" spans="1:24" ht="114.75" hidden="1">
      <c r="A979" s="2" t="s">
        <v>2591</v>
      </c>
      <c r="B979" s="2" t="s">
        <v>1545</v>
      </c>
      <c r="C979" s="1" t="s">
        <v>871</v>
      </c>
      <c r="D979" s="1" t="s">
        <v>872</v>
      </c>
      <c r="E979" s="1" t="s">
        <v>873</v>
      </c>
      <c r="F979" s="81" t="s">
        <v>2161</v>
      </c>
      <c r="G979" s="1" t="s">
        <v>67</v>
      </c>
      <c r="H979" s="10">
        <v>1</v>
      </c>
      <c r="I979" s="1">
        <v>231010000</v>
      </c>
      <c r="J979" s="1" t="s">
        <v>3260</v>
      </c>
      <c r="K979" s="1" t="s">
        <v>893</v>
      </c>
      <c r="L979" s="1" t="s">
        <v>2166</v>
      </c>
      <c r="M979" s="1"/>
      <c r="N979" s="1" t="s">
        <v>1890</v>
      </c>
      <c r="O979" s="1" t="s">
        <v>1929</v>
      </c>
      <c r="P979" s="1"/>
      <c r="Q979" s="69" t="s">
        <v>1491</v>
      </c>
      <c r="R979" s="84">
        <v>244</v>
      </c>
      <c r="S979" s="71"/>
      <c r="T979" s="148">
        <v>76860</v>
      </c>
      <c r="U979" s="148">
        <v>86083.200000000012</v>
      </c>
      <c r="V979" s="17" t="s">
        <v>41</v>
      </c>
      <c r="W979" s="1">
        <v>2013</v>
      </c>
      <c r="X979" s="77"/>
    </row>
    <row r="980" spans="1:24" ht="114.75" hidden="1">
      <c r="A980" s="2" t="s">
        <v>2592</v>
      </c>
      <c r="B980" s="2" t="s">
        <v>1545</v>
      </c>
      <c r="C980" s="1" t="s">
        <v>871</v>
      </c>
      <c r="D980" s="1" t="s">
        <v>872</v>
      </c>
      <c r="E980" s="1" t="s">
        <v>873</v>
      </c>
      <c r="F980" s="81" t="s">
        <v>2161</v>
      </c>
      <c r="G980" s="1" t="s">
        <v>67</v>
      </c>
      <c r="H980" s="10">
        <v>1</v>
      </c>
      <c r="I980" s="1">
        <v>231010000</v>
      </c>
      <c r="J980" s="1" t="s">
        <v>3260</v>
      </c>
      <c r="K980" s="1" t="s">
        <v>893</v>
      </c>
      <c r="L980" s="1" t="s">
        <v>2167</v>
      </c>
      <c r="M980" s="1"/>
      <c r="N980" s="1" t="s">
        <v>1890</v>
      </c>
      <c r="O980" s="1" t="s">
        <v>1929</v>
      </c>
      <c r="P980" s="1"/>
      <c r="Q980" s="69" t="s">
        <v>1491</v>
      </c>
      <c r="R980" s="84">
        <v>464</v>
      </c>
      <c r="S980" s="71"/>
      <c r="T980" s="148">
        <v>146160</v>
      </c>
      <c r="U980" s="148">
        <v>163699.20000000001</v>
      </c>
      <c r="V980" s="17" t="s">
        <v>41</v>
      </c>
      <c r="W980" s="1">
        <v>2013</v>
      </c>
      <c r="X980" s="77"/>
    </row>
    <row r="981" spans="1:24" ht="114.75" hidden="1">
      <c r="A981" s="2" t="s">
        <v>2593</v>
      </c>
      <c r="B981" s="2" t="s">
        <v>1545</v>
      </c>
      <c r="C981" s="1" t="s">
        <v>871</v>
      </c>
      <c r="D981" s="1" t="s">
        <v>872</v>
      </c>
      <c r="E981" s="1" t="s">
        <v>873</v>
      </c>
      <c r="F981" s="81" t="s">
        <v>2161</v>
      </c>
      <c r="G981" s="1" t="s">
        <v>67</v>
      </c>
      <c r="H981" s="10">
        <v>1</v>
      </c>
      <c r="I981" s="1">
        <v>231010000</v>
      </c>
      <c r="J981" s="1" t="s">
        <v>3260</v>
      </c>
      <c r="K981" s="1" t="s">
        <v>893</v>
      </c>
      <c r="L981" s="1" t="s">
        <v>2168</v>
      </c>
      <c r="M981" s="1"/>
      <c r="N981" s="1" t="s">
        <v>1890</v>
      </c>
      <c r="O981" s="1" t="s">
        <v>1929</v>
      </c>
      <c r="P981" s="1"/>
      <c r="Q981" s="69" t="s">
        <v>1491</v>
      </c>
      <c r="R981" s="84">
        <v>315</v>
      </c>
      <c r="S981" s="71"/>
      <c r="T981" s="148">
        <v>290326</v>
      </c>
      <c r="U981" s="148">
        <v>325165.12000000005</v>
      </c>
      <c r="V981" s="17" t="s">
        <v>41</v>
      </c>
      <c r="W981" s="1">
        <v>2013</v>
      </c>
      <c r="X981" s="77"/>
    </row>
    <row r="982" spans="1:24" ht="114.75" hidden="1">
      <c r="A982" s="2" t="s">
        <v>2594</v>
      </c>
      <c r="B982" s="2" t="s">
        <v>1545</v>
      </c>
      <c r="C982" s="1" t="s">
        <v>871</v>
      </c>
      <c r="D982" s="1" t="s">
        <v>872</v>
      </c>
      <c r="E982" s="1" t="s">
        <v>873</v>
      </c>
      <c r="F982" s="81" t="s">
        <v>2161</v>
      </c>
      <c r="G982" s="1" t="s">
        <v>67</v>
      </c>
      <c r="H982" s="10">
        <v>1</v>
      </c>
      <c r="I982" s="1">
        <v>231010000</v>
      </c>
      <c r="J982" s="1" t="s">
        <v>3260</v>
      </c>
      <c r="K982" s="1" t="s">
        <v>893</v>
      </c>
      <c r="L982" s="1" t="s">
        <v>2153</v>
      </c>
      <c r="M982" s="1"/>
      <c r="N982" s="1" t="s">
        <v>1890</v>
      </c>
      <c r="O982" s="1" t="s">
        <v>1929</v>
      </c>
      <c r="P982" s="1"/>
      <c r="Q982" s="69" t="s">
        <v>1491</v>
      </c>
      <c r="R982" s="84">
        <v>600</v>
      </c>
      <c r="S982" s="71"/>
      <c r="T982" s="148">
        <v>189000</v>
      </c>
      <c r="U982" s="148">
        <v>211680.00000000003</v>
      </c>
      <c r="V982" s="17" t="s">
        <v>41</v>
      </c>
      <c r="W982" s="1">
        <v>2013</v>
      </c>
      <c r="X982" s="77"/>
    </row>
    <row r="983" spans="1:24" ht="114.75" hidden="1">
      <c r="A983" s="2" t="s">
        <v>2595</v>
      </c>
      <c r="B983" s="2" t="s">
        <v>1545</v>
      </c>
      <c r="C983" s="1" t="s">
        <v>871</v>
      </c>
      <c r="D983" s="1" t="s">
        <v>872</v>
      </c>
      <c r="E983" s="1" t="s">
        <v>873</v>
      </c>
      <c r="F983" s="81" t="s">
        <v>2161</v>
      </c>
      <c r="G983" s="1" t="s">
        <v>67</v>
      </c>
      <c r="H983" s="10">
        <v>1</v>
      </c>
      <c r="I983" s="1">
        <v>231010000</v>
      </c>
      <c r="J983" s="1" t="s">
        <v>3260</v>
      </c>
      <c r="K983" s="1" t="s">
        <v>893</v>
      </c>
      <c r="L983" s="1" t="s">
        <v>2169</v>
      </c>
      <c r="M983" s="1"/>
      <c r="N983" s="1" t="s">
        <v>1890</v>
      </c>
      <c r="O983" s="1" t="s">
        <v>1929</v>
      </c>
      <c r="P983" s="1"/>
      <c r="Q983" s="69" t="s">
        <v>1491</v>
      </c>
      <c r="R983" s="84">
        <v>151</v>
      </c>
      <c r="S983" s="71"/>
      <c r="T983" s="148">
        <v>320565</v>
      </c>
      <c r="U983" s="148">
        <v>359032.80000000005</v>
      </c>
      <c r="V983" s="17" t="s">
        <v>41</v>
      </c>
      <c r="W983" s="1">
        <v>2013</v>
      </c>
      <c r="X983" s="77"/>
    </row>
    <row r="984" spans="1:24" ht="114.75" hidden="1">
      <c r="A984" s="2" t="s">
        <v>2596</v>
      </c>
      <c r="B984" s="2" t="s">
        <v>1545</v>
      </c>
      <c r="C984" s="1" t="s">
        <v>871</v>
      </c>
      <c r="D984" s="1" t="s">
        <v>872</v>
      </c>
      <c r="E984" s="1" t="s">
        <v>873</v>
      </c>
      <c r="F984" s="81" t="s">
        <v>2161</v>
      </c>
      <c r="G984" s="1" t="s">
        <v>67</v>
      </c>
      <c r="H984" s="10">
        <v>1</v>
      </c>
      <c r="I984" s="1">
        <v>151010000</v>
      </c>
      <c r="J984" s="20" t="s">
        <v>1574</v>
      </c>
      <c r="K984" s="1" t="s">
        <v>893</v>
      </c>
      <c r="L984" s="1" t="s">
        <v>2170</v>
      </c>
      <c r="M984" s="1"/>
      <c r="N984" s="1" t="s">
        <v>1890</v>
      </c>
      <c r="O984" s="1" t="s">
        <v>1929</v>
      </c>
      <c r="P984" s="1"/>
      <c r="Q984" s="69" t="s">
        <v>1491</v>
      </c>
      <c r="R984" s="71">
        <v>40</v>
      </c>
      <c r="S984" s="71"/>
      <c r="T984" s="148">
        <v>5350</v>
      </c>
      <c r="U984" s="148">
        <v>5992.0000000000009</v>
      </c>
      <c r="V984" s="17" t="s">
        <v>41</v>
      </c>
      <c r="W984" s="1">
        <v>2013</v>
      </c>
      <c r="X984" s="77"/>
    </row>
    <row r="985" spans="1:24" ht="114.75" hidden="1">
      <c r="A985" s="2" t="s">
        <v>2597</v>
      </c>
      <c r="B985" s="2" t="s">
        <v>1545</v>
      </c>
      <c r="C985" s="1" t="s">
        <v>871</v>
      </c>
      <c r="D985" s="1" t="s">
        <v>872</v>
      </c>
      <c r="E985" s="1" t="s">
        <v>873</v>
      </c>
      <c r="F985" s="81" t="s">
        <v>2161</v>
      </c>
      <c r="G985" s="1" t="s">
        <v>67</v>
      </c>
      <c r="H985" s="10">
        <v>1</v>
      </c>
      <c r="I985" s="1">
        <v>151010000</v>
      </c>
      <c r="J985" s="20" t="s">
        <v>1574</v>
      </c>
      <c r="K985" s="1" t="s">
        <v>893</v>
      </c>
      <c r="L985" s="1" t="s">
        <v>2061</v>
      </c>
      <c r="M985" s="1"/>
      <c r="N985" s="1" t="s">
        <v>1890</v>
      </c>
      <c r="O985" s="1" t="s">
        <v>1929</v>
      </c>
      <c r="P985" s="1"/>
      <c r="Q985" s="69" t="s">
        <v>1491</v>
      </c>
      <c r="R985" s="71">
        <v>70</v>
      </c>
      <c r="S985" s="71"/>
      <c r="T985" s="148">
        <v>9362.5</v>
      </c>
      <c r="U985" s="148">
        <v>10486.000000000002</v>
      </c>
      <c r="V985" s="17" t="s">
        <v>41</v>
      </c>
      <c r="W985" s="1">
        <v>2013</v>
      </c>
      <c r="X985" s="77"/>
    </row>
    <row r="986" spans="1:24" ht="114.75" hidden="1">
      <c r="A986" s="2" t="s">
        <v>2598</v>
      </c>
      <c r="B986" s="2" t="s">
        <v>1545</v>
      </c>
      <c r="C986" s="1" t="s">
        <v>871</v>
      </c>
      <c r="D986" s="1" t="s">
        <v>872</v>
      </c>
      <c r="E986" s="1" t="s">
        <v>873</v>
      </c>
      <c r="F986" s="81" t="s">
        <v>2161</v>
      </c>
      <c r="G986" s="1" t="s">
        <v>67</v>
      </c>
      <c r="H986" s="10">
        <v>1</v>
      </c>
      <c r="I986" s="1">
        <v>151010000</v>
      </c>
      <c r="J986" s="20" t="s">
        <v>1574</v>
      </c>
      <c r="K986" s="1" t="s">
        <v>893</v>
      </c>
      <c r="L986" s="1" t="s">
        <v>2171</v>
      </c>
      <c r="M986" s="1"/>
      <c r="N986" s="1" t="s">
        <v>1890</v>
      </c>
      <c r="O986" s="1" t="s">
        <v>1929</v>
      </c>
      <c r="P986" s="1"/>
      <c r="Q986" s="69" t="s">
        <v>1491</v>
      </c>
      <c r="R986" s="71">
        <v>180</v>
      </c>
      <c r="S986" s="71"/>
      <c r="T986" s="148">
        <v>24075</v>
      </c>
      <c r="U986" s="148">
        <v>26964.000000000004</v>
      </c>
      <c r="V986" s="17" t="s">
        <v>41</v>
      </c>
      <c r="W986" s="1">
        <v>2013</v>
      </c>
      <c r="X986" s="77"/>
    </row>
    <row r="987" spans="1:24" ht="114.75" hidden="1">
      <c r="A987" s="2" t="s">
        <v>2599</v>
      </c>
      <c r="B987" s="2" t="s">
        <v>1545</v>
      </c>
      <c r="C987" s="1" t="s">
        <v>871</v>
      </c>
      <c r="D987" s="1" t="s">
        <v>872</v>
      </c>
      <c r="E987" s="1" t="s">
        <v>873</v>
      </c>
      <c r="F987" s="81" t="s">
        <v>2161</v>
      </c>
      <c r="G987" s="1" t="s">
        <v>67</v>
      </c>
      <c r="H987" s="10">
        <v>1</v>
      </c>
      <c r="I987" s="1">
        <v>151010000</v>
      </c>
      <c r="J987" s="20" t="s">
        <v>1574</v>
      </c>
      <c r="K987" s="1" t="s">
        <v>893</v>
      </c>
      <c r="L987" s="1" t="s">
        <v>2172</v>
      </c>
      <c r="M987" s="1"/>
      <c r="N987" s="1" t="s">
        <v>1890</v>
      </c>
      <c r="O987" s="1" t="s">
        <v>1929</v>
      </c>
      <c r="P987" s="1"/>
      <c r="Q987" s="69" t="s">
        <v>1491</v>
      </c>
      <c r="R987" s="71">
        <v>90</v>
      </c>
      <c r="S987" s="71"/>
      <c r="T987" s="148">
        <v>12037.5</v>
      </c>
      <c r="U987" s="148">
        <v>13482.000000000002</v>
      </c>
      <c r="V987" s="17" t="s">
        <v>41</v>
      </c>
      <c r="W987" s="1">
        <v>2013</v>
      </c>
      <c r="X987" s="77"/>
    </row>
    <row r="988" spans="1:24" ht="114.75" hidden="1">
      <c r="A988" s="2" t="s">
        <v>2600</v>
      </c>
      <c r="B988" s="2" t="s">
        <v>1545</v>
      </c>
      <c r="C988" s="1" t="s">
        <v>871</v>
      </c>
      <c r="D988" s="1" t="s">
        <v>872</v>
      </c>
      <c r="E988" s="1" t="s">
        <v>873</v>
      </c>
      <c r="F988" s="81" t="s">
        <v>2161</v>
      </c>
      <c r="G988" s="1" t="s">
        <v>67</v>
      </c>
      <c r="H988" s="10">
        <v>1</v>
      </c>
      <c r="I988" s="1">
        <v>151010000</v>
      </c>
      <c r="J988" s="20" t="s">
        <v>1574</v>
      </c>
      <c r="K988" s="1" t="s">
        <v>893</v>
      </c>
      <c r="L988" s="1" t="s">
        <v>2173</v>
      </c>
      <c r="M988" s="1"/>
      <c r="N988" s="1" t="s">
        <v>1890</v>
      </c>
      <c r="O988" s="1" t="s">
        <v>1929</v>
      </c>
      <c r="P988" s="1"/>
      <c r="Q988" s="69" t="s">
        <v>1491</v>
      </c>
      <c r="R988" s="71">
        <v>75</v>
      </c>
      <c r="S988" s="71"/>
      <c r="T988" s="148">
        <v>10031.25</v>
      </c>
      <c r="U988" s="148">
        <v>11235.000000000002</v>
      </c>
      <c r="V988" s="17" t="s">
        <v>41</v>
      </c>
      <c r="W988" s="1">
        <v>2013</v>
      </c>
      <c r="X988" s="77"/>
    </row>
    <row r="989" spans="1:24" ht="114.75" hidden="1">
      <c r="A989" s="2" t="s">
        <v>2601</v>
      </c>
      <c r="B989" s="2" t="s">
        <v>1545</v>
      </c>
      <c r="C989" s="1" t="s">
        <v>871</v>
      </c>
      <c r="D989" s="1" t="s">
        <v>872</v>
      </c>
      <c r="E989" s="1" t="s">
        <v>873</v>
      </c>
      <c r="F989" s="81" t="s">
        <v>2161</v>
      </c>
      <c r="G989" s="1" t="s">
        <v>67</v>
      </c>
      <c r="H989" s="10">
        <v>1</v>
      </c>
      <c r="I989" s="1">
        <v>151010000</v>
      </c>
      <c r="J989" s="20" t="s">
        <v>1574</v>
      </c>
      <c r="K989" s="1" t="s">
        <v>893</v>
      </c>
      <c r="L989" s="1" t="s">
        <v>2174</v>
      </c>
      <c r="M989" s="1"/>
      <c r="N989" s="1" t="s">
        <v>1890</v>
      </c>
      <c r="O989" s="1" t="s">
        <v>1929</v>
      </c>
      <c r="P989" s="1"/>
      <c r="Q989" s="69" t="s">
        <v>1491</v>
      </c>
      <c r="R989" s="71">
        <v>90</v>
      </c>
      <c r="S989" s="71"/>
      <c r="T989" s="148">
        <v>12037.5</v>
      </c>
      <c r="U989" s="148">
        <v>13482.000000000002</v>
      </c>
      <c r="V989" s="17" t="s">
        <v>41</v>
      </c>
      <c r="W989" s="1">
        <v>2013</v>
      </c>
      <c r="X989" s="77"/>
    </row>
    <row r="990" spans="1:24" ht="114.75" hidden="1">
      <c r="A990" s="2" t="s">
        <v>2602</v>
      </c>
      <c r="B990" s="2" t="s">
        <v>1545</v>
      </c>
      <c r="C990" s="1" t="s">
        <v>871</v>
      </c>
      <c r="D990" s="1" t="s">
        <v>872</v>
      </c>
      <c r="E990" s="1" t="s">
        <v>873</v>
      </c>
      <c r="F990" s="81" t="s">
        <v>2161</v>
      </c>
      <c r="G990" s="1" t="s">
        <v>67</v>
      </c>
      <c r="H990" s="10">
        <v>1</v>
      </c>
      <c r="I990" s="70">
        <v>750000000</v>
      </c>
      <c r="J990" s="20" t="s">
        <v>1631</v>
      </c>
      <c r="K990" s="1" t="s">
        <v>68</v>
      </c>
      <c r="L990" s="28" t="s">
        <v>2175</v>
      </c>
      <c r="M990" s="1"/>
      <c r="N990" s="1" t="s">
        <v>1890</v>
      </c>
      <c r="O990" s="1" t="s">
        <v>1929</v>
      </c>
      <c r="P990" s="1"/>
      <c r="Q990" s="69" t="s">
        <v>1491</v>
      </c>
      <c r="R990" s="82">
        <v>569</v>
      </c>
      <c r="S990" s="71"/>
      <c r="T990" s="148">
        <v>35562.5</v>
      </c>
      <c r="U990" s="148">
        <v>39830.000000000007</v>
      </c>
      <c r="V990" s="17" t="s">
        <v>41</v>
      </c>
      <c r="W990" s="1">
        <v>2013</v>
      </c>
      <c r="X990" s="77"/>
    </row>
    <row r="991" spans="1:24" ht="178.5" hidden="1">
      <c r="A991" s="2" t="s">
        <v>2603</v>
      </c>
      <c r="B991" s="2" t="s">
        <v>1545</v>
      </c>
      <c r="C991" s="1" t="s">
        <v>871</v>
      </c>
      <c r="D991" s="1" t="s">
        <v>872</v>
      </c>
      <c r="E991" s="1" t="s">
        <v>873</v>
      </c>
      <c r="F991" s="81" t="s">
        <v>2161</v>
      </c>
      <c r="G991" s="1" t="s">
        <v>67</v>
      </c>
      <c r="H991" s="10">
        <v>1</v>
      </c>
      <c r="I991" s="70">
        <v>750000000</v>
      </c>
      <c r="J991" s="20" t="s">
        <v>1631</v>
      </c>
      <c r="K991" s="1" t="s">
        <v>68</v>
      </c>
      <c r="L991" s="28" t="s">
        <v>2176</v>
      </c>
      <c r="M991" s="1"/>
      <c r="N991" s="1" t="s">
        <v>1890</v>
      </c>
      <c r="O991" s="1" t="s">
        <v>1929</v>
      </c>
      <c r="P991" s="1"/>
      <c r="Q991" s="69" t="s">
        <v>1491</v>
      </c>
      <c r="R991" s="82">
        <v>209</v>
      </c>
      <c r="S991" s="71"/>
      <c r="T991" s="148">
        <v>13062.5</v>
      </c>
      <c r="U991" s="148">
        <v>14630.000000000002</v>
      </c>
      <c r="V991" s="17" t="s">
        <v>41</v>
      </c>
      <c r="W991" s="1">
        <v>2013</v>
      </c>
      <c r="X991" s="77"/>
    </row>
    <row r="992" spans="1:24" ht="165.75" hidden="1">
      <c r="A992" s="2" t="s">
        <v>2604</v>
      </c>
      <c r="B992" s="2" t="s">
        <v>1545</v>
      </c>
      <c r="C992" s="1" t="s">
        <v>871</v>
      </c>
      <c r="D992" s="1" t="s">
        <v>872</v>
      </c>
      <c r="E992" s="1" t="s">
        <v>873</v>
      </c>
      <c r="F992" s="81" t="s">
        <v>2161</v>
      </c>
      <c r="G992" s="1" t="s">
        <v>67</v>
      </c>
      <c r="H992" s="10">
        <v>1</v>
      </c>
      <c r="I992" s="70">
        <v>750000000</v>
      </c>
      <c r="J992" s="20" t="s">
        <v>1631</v>
      </c>
      <c r="K992" s="1" t="s">
        <v>68</v>
      </c>
      <c r="L992" s="28" t="s">
        <v>2177</v>
      </c>
      <c r="M992" s="1"/>
      <c r="N992" s="1" t="s">
        <v>1890</v>
      </c>
      <c r="O992" s="1" t="s">
        <v>1929</v>
      </c>
      <c r="P992" s="1"/>
      <c r="Q992" s="69" t="s">
        <v>1491</v>
      </c>
      <c r="R992" s="82">
        <v>108</v>
      </c>
      <c r="S992" s="71"/>
      <c r="T992" s="148">
        <v>6750</v>
      </c>
      <c r="U992" s="148">
        <v>7560.0000000000009</v>
      </c>
      <c r="V992" s="17" t="s">
        <v>41</v>
      </c>
      <c r="W992" s="1">
        <v>2013</v>
      </c>
      <c r="X992" s="77"/>
    </row>
    <row r="993" spans="1:24" ht="114.75" hidden="1">
      <c r="A993" s="199" t="s">
        <v>2605</v>
      </c>
      <c r="B993" s="199" t="s">
        <v>1545</v>
      </c>
      <c r="C993" s="201" t="s">
        <v>871</v>
      </c>
      <c r="D993" s="201" t="s">
        <v>872</v>
      </c>
      <c r="E993" s="201" t="s">
        <v>873</v>
      </c>
      <c r="F993" s="408" t="s">
        <v>2161</v>
      </c>
      <c r="G993" s="201" t="s">
        <v>67</v>
      </c>
      <c r="H993" s="202">
        <v>1</v>
      </c>
      <c r="I993" s="198">
        <v>750000000</v>
      </c>
      <c r="J993" s="400" t="s">
        <v>1631</v>
      </c>
      <c r="K993" s="201" t="s">
        <v>68</v>
      </c>
      <c r="L993" s="201" t="s">
        <v>2079</v>
      </c>
      <c r="M993" s="201"/>
      <c r="N993" s="201" t="s">
        <v>1890</v>
      </c>
      <c r="O993" s="201" t="s">
        <v>1929</v>
      </c>
      <c r="P993" s="201"/>
      <c r="Q993" s="405" t="s">
        <v>1491</v>
      </c>
      <c r="R993" s="407">
        <v>150</v>
      </c>
      <c r="S993" s="195"/>
      <c r="T993" s="195">
        <v>0</v>
      </c>
      <c r="U993" s="195">
        <v>0</v>
      </c>
      <c r="V993" s="219" t="s">
        <v>41</v>
      </c>
      <c r="W993" s="201">
        <v>2013</v>
      </c>
      <c r="X993" s="401"/>
    </row>
    <row r="994" spans="1:24" ht="114.75" hidden="1">
      <c r="A994" s="199" t="s">
        <v>2606</v>
      </c>
      <c r="B994" s="199" t="s">
        <v>1545</v>
      </c>
      <c r="C994" s="201" t="s">
        <v>871</v>
      </c>
      <c r="D994" s="201" t="s">
        <v>872</v>
      </c>
      <c r="E994" s="201" t="s">
        <v>873</v>
      </c>
      <c r="F994" s="408" t="s">
        <v>2161</v>
      </c>
      <c r="G994" s="201" t="s">
        <v>67</v>
      </c>
      <c r="H994" s="202">
        <v>1</v>
      </c>
      <c r="I994" s="198">
        <v>750000000</v>
      </c>
      <c r="J994" s="400" t="s">
        <v>1631</v>
      </c>
      <c r="K994" s="201" t="s">
        <v>68</v>
      </c>
      <c r="L994" s="201" t="s">
        <v>2081</v>
      </c>
      <c r="M994" s="201"/>
      <c r="N994" s="201" t="s">
        <v>1890</v>
      </c>
      <c r="O994" s="201" t="s">
        <v>1929</v>
      </c>
      <c r="P994" s="201"/>
      <c r="Q994" s="405" t="s">
        <v>1491</v>
      </c>
      <c r="R994" s="407">
        <v>80</v>
      </c>
      <c r="S994" s="195"/>
      <c r="T994" s="195">
        <v>0</v>
      </c>
      <c r="U994" s="195">
        <v>0</v>
      </c>
      <c r="V994" s="219" t="s">
        <v>41</v>
      </c>
      <c r="W994" s="201">
        <v>2013</v>
      </c>
      <c r="X994" s="401"/>
    </row>
    <row r="995" spans="1:24" ht="114.75" hidden="1">
      <c r="A995" s="199" t="s">
        <v>2607</v>
      </c>
      <c r="B995" s="199" t="s">
        <v>1545</v>
      </c>
      <c r="C995" s="201" t="s">
        <v>871</v>
      </c>
      <c r="D995" s="201" t="s">
        <v>872</v>
      </c>
      <c r="E995" s="201" t="s">
        <v>873</v>
      </c>
      <c r="F995" s="408" t="s">
        <v>2161</v>
      </c>
      <c r="G995" s="201" t="s">
        <v>67</v>
      </c>
      <c r="H995" s="202">
        <v>1</v>
      </c>
      <c r="I995" s="198">
        <v>750000000</v>
      </c>
      <c r="J995" s="400" t="s">
        <v>1631</v>
      </c>
      <c r="K995" s="201" t="s">
        <v>68</v>
      </c>
      <c r="L995" s="201" t="s">
        <v>2080</v>
      </c>
      <c r="M995" s="201"/>
      <c r="N995" s="201" t="s">
        <v>1890</v>
      </c>
      <c r="O995" s="201" t="s">
        <v>1929</v>
      </c>
      <c r="P995" s="201"/>
      <c r="Q995" s="405" t="s">
        <v>1491</v>
      </c>
      <c r="R995" s="407">
        <v>70</v>
      </c>
      <c r="S995" s="195"/>
      <c r="T995" s="195">
        <v>0</v>
      </c>
      <c r="U995" s="195">
        <v>0</v>
      </c>
      <c r="V995" s="219" t="s">
        <v>41</v>
      </c>
      <c r="W995" s="201">
        <v>2013</v>
      </c>
      <c r="X995" s="401"/>
    </row>
    <row r="996" spans="1:24" ht="114.75" hidden="1">
      <c r="A996" s="2" t="s">
        <v>2608</v>
      </c>
      <c r="B996" s="2" t="s">
        <v>1545</v>
      </c>
      <c r="C996" s="1" t="s">
        <v>871</v>
      </c>
      <c r="D996" s="1" t="s">
        <v>872</v>
      </c>
      <c r="E996" s="1" t="s">
        <v>873</v>
      </c>
      <c r="F996" s="81" t="s">
        <v>2161</v>
      </c>
      <c r="G996" s="1" t="s">
        <v>67</v>
      </c>
      <c r="H996" s="10">
        <v>1</v>
      </c>
      <c r="I996" s="70">
        <v>311010000</v>
      </c>
      <c r="J996" s="1" t="s">
        <v>1088</v>
      </c>
      <c r="K996" s="1" t="s">
        <v>68</v>
      </c>
      <c r="L996" s="28" t="s">
        <v>2014</v>
      </c>
      <c r="M996" s="1"/>
      <c r="N996" s="1" t="s">
        <v>1890</v>
      </c>
      <c r="O996" s="1" t="s">
        <v>1929</v>
      </c>
      <c r="P996" s="1"/>
      <c r="Q996" s="69" t="s">
        <v>1491</v>
      </c>
      <c r="R996" s="80">
        <v>322</v>
      </c>
      <c r="S996" s="71"/>
      <c r="T996" s="148">
        <v>24117</v>
      </c>
      <c r="U996" s="148">
        <v>27011.040000000001</v>
      </c>
      <c r="V996" s="17" t="s">
        <v>41</v>
      </c>
      <c r="W996" s="1">
        <v>2013</v>
      </c>
      <c r="X996" s="77"/>
    </row>
    <row r="997" spans="1:24" ht="280.5" hidden="1" customHeight="1">
      <c r="A997" s="2" t="s">
        <v>2609</v>
      </c>
      <c r="B997" s="2" t="s">
        <v>1545</v>
      </c>
      <c r="C997" s="1" t="s">
        <v>871</v>
      </c>
      <c r="D997" s="1" t="s">
        <v>872</v>
      </c>
      <c r="E997" s="1" t="s">
        <v>873</v>
      </c>
      <c r="F997" s="81" t="s">
        <v>2161</v>
      </c>
      <c r="G997" s="1" t="s">
        <v>67</v>
      </c>
      <c r="H997" s="10">
        <v>1</v>
      </c>
      <c r="I997" s="51">
        <v>271010000</v>
      </c>
      <c r="J997" s="212" t="s">
        <v>4287</v>
      </c>
      <c r="K997" s="1" t="s">
        <v>893</v>
      </c>
      <c r="L997" s="1" t="s">
        <v>1917</v>
      </c>
      <c r="M997" s="1"/>
      <c r="N997" s="1" t="s">
        <v>1890</v>
      </c>
      <c r="O997" s="1" t="s">
        <v>1929</v>
      </c>
      <c r="P997" s="1"/>
      <c r="Q997" s="69" t="s">
        <v>1491</v>
      </c>
      <c r="R997" s="138">
        <v>77</v>
      </c>
      <c r="S997" s="138"/>
      <c r="T997" s="148">
        <v>23100</v>
      </c>
      <c r="U997" s="148">
        <v>25872.000000000004</v>
      </c>
      <c r="V997" s="17" t="s">
        <v>41</v>
      </c>
      <c r="W997" s="1">
        <v>2013</v>
      </c>
      <c r="X997" s="77"/>
    </row>
    <row r="998" spans="1:24" ht="114.75" hidden="1">
      <c r="A998" s="2" t="s">
        <v>2610</v>
      </c>
      <c r="B998" s="2" t="s">
        <v>1545</v>
      </c>
      <c r="C998" s="1" t="s">
        <v>871</v>
      </c>
      <c r="D998" s="1" t="s">
        <v>872</v>
      </c>
      <c r="E998" s="1" t="s">
        <v>873</v>
      </c>
      <c r="F998" s="81" t="s">
        <v>2161</v>
      </c>
      <c r="G998" s="1" t="s">
        <v>67</v>
      </c>
      <c r="H998" s="10">
        <v>1</v>
      </c>
      <c r="I998" s="51">
        <v>271010000</v>
      </c>
      <c r="J998" s="212" t="s">
        <v>4287</v>
      </c>
      <c r="K998" s="1" t="s">
        <v>893</v>
      </c>
      <c r="L998" s="1" t="s">
        <v>2178</v>
      </c>
      <c r="M998" s="1"/>
      <c r="N998" s="1" t="s">
        <v>1890</v>
      </c>
      <c r="O998" s="1" t="s">
        <v>1929</v>
      </c>
      <c r="P998" s="1"/>
      <c r="Q998" s="69" t="s">
        <v>1491</v>
      </c>
      <c r="R998" s="138">
        <v>44</v>
      </c>
      <c r="S998" s="138"/>
      <c r="T998" s="148">
        <v>13200</v>
      </c>
      <c r="U998" s="148">
        <v>14784.000000000002</v>
      </c>
      <c r="V998" s="17" t="s">
        <v>41</v>
      </c>
      <c r="W998" s="1">
        <v>2013</v>
      </c>
      <c r="X998" s="77"/>
    </row>
    <row r="999" spans="1:24" ht="114.75" hidden="1">
      <c r="A999" s="2" t="s">
        <v>2611</v>
      </c>
      <c r="B999" s="2" t="s">
        <v>1545</v>
      </c>
      <c r="C999" s="1" t="s">
        <v>871</v>
      </c>
      <c r="D999" s="1" t="s">
        <v>872</v>
      </c>
      <c r="E999" s="1" t="s">
        <v>873</v>
      </c>
      <c r="F999" s="81" t="s">
        <v>2161</v>
      </c>
      <c r="G999" s="1" t="s">
        <v>67</v>
      </c>
      <c r="H999" s="10">
        <v>1</v>
      </c>
      <c r="I999" s="70">
        <v>471010000</v>
      </c>
      <c r="J999" s="1" t="s">
        <v>1054</v>
      </c>
      <c r="K999" s="1" t="s">
        <v>851</v>
      </c>
      <c r="L999" s="1" t="s">
        <v>2150</v>
      </c>
      <c r="M999" s="1"/>
      <c r="N999" s="1" t="s">
        <v>1890</v>
      </c>
      <c r="O999" s="1" t="s">
        <v>1929</v>
      </c>
      <c r="P999" s="1"/>
      <c r="Q999" s="69" t="s">
        <v>1491</v>
      </c>
      <c r="R999" s="138">
        <v>672</v>
      </c>
      <c r="S999" s="138"/>
      <c r="T999" s="148">
        <v>119999</v>
      </c>
      <c r="U999" s="148">
        <v>134398.88</v>
      </c>
      <c r="V999" s="17" t="s">
        <v>41</v>
      </c>
      <c r="W999" s="1">
        <v>2013</v>
      </c>
      <c r="X999" s="77"/>
    </row>
    <row r="1000" spans="1:24" ht="144.75" hidden="1" customHeight="1">
      <c r="A1000" s="2" t="s">
        <v>2612</v>
      </c>
      <c r="B1000" s="2" t="s">
        <v>1545</v>
      </c>
      <c r="C1000" s="1" t="s">
        <v>871</v>
      </c>
      <c r="D1000" s="1" t="s">
        <v>872</v>
      </c>
      <c r="E1000" s="1" t="s">
        <v>873</v>
      </c>
      <c r="F1000" s="81" t="s">
        <v>2161</v>
      </c>
      <c r="G1000" s="1" t="s">
        <v>67</v>
      </c>
      <c r="H1000" s="10">
        <v>1</v>
      </c>
      <c r="I1000" s="70">
        <v>471010000</v>
      </c>
      <c r="J1000" s="1" t="s">
        <v>1054</v>
      </c>
      <c r="K1000" s="1" t="s">
        <v>851</v>
      </c>
      <c r="L1000" s="1" t="s">
        <v>2068</v>
      </c>
      <c r="M1000" s="1"/>
      <c r="N1000" s="1" t="s">
        <v>1890</v>
      </c>
      <c r="O1000" s="1" t="s">
        <v>1929</v>
      </c>
      <c r="P1000" s="1"/>
      <c r="Q1000" s="69" t="s">
        <v>1491</v>
      </c>
      <c r="R1000" s="138">
        <v>1008</v>
      </c>
      <c r="S1000" s="138"/>
      <c r="T1000" s="148">
        <v>179999</v>
      </c>
      <c r="U1000" s="148">
        <v>201598.88</v>
      </c>
      <c r="V1000" s="17" t="s">
        <v>41</v>
      </c>
      <c r="W1000" s="1">
        <v>2013</v>
      </c>
      <c r="X1000" s="83"/>
    </row>
    <row r="1001" spans="1:24" ht="170.25" hidden="1" customHeight="1">
      <c r="A1001" s="2" t="s">
        <v>2613</v>
      </c>
      <c r="B1001" s="2" t="s">
        <v>1545</v>
      </c>
      <c r="C1001" s="1" t="s">
        <v>871</v>
      </c>
      <c r="D1001" s="1" t="s">
        <v>872</v>
      </c>
      <c r="E1001" s="1" t="s">
        <v>873</v>
      </c>
      <c r="F1001" s="81" t="s">
        <v>2161</v>
      </c>
      <c r="G1001" s="1" t="s">
        <v>67</v>
      </c>
      <c r="H1001" s="10">
        <v>1</v>
      </c>
      <c r="I1001" s="70">
        <v>471010000</v>
      </c>
      <c r="J1001" s="1" t="s">
        <v>1054</v>
      </c>
      <c r="K1001" s="1" t="s">
        <v>851</v>
      </c>
      <c r="L1001" s="1" t="s">
        <v>2075</v>
      </c>
      <c r="M1001" s="1"/>
      <c r="N1001" s="1" t="s">
        <v>1890</v>
      </c>
      <c r="O1001" s="1" t="s">
        <v>1929</v>
      </c>
      <c r="P1001" s="1"/>
      <c r="Q1001" s="69" t="s">
        <v>1491</v>
      </c>
      <c r="R1001" s="138">
        <v>477</v>
      </c>
      <c r="S1001" s="138"/>
      <c r="T1001" s="148">
        <v>85178</v>
      </c>
      <c r="U1001" s="148">
        <v>95399.360000000015</v>
      </c>
      <c r="V1001" s="17" t="s">
        <v>41</v>
      </c>
      <c r="W1001" s="1">
        <v>2013</v>
      </c>
      <c r="X1001" s="83"/>
    </row>
    <row r="1002" spans="1:24" ht="140.25" hidden="1">
      <c r="A1002" s="2" t="s">
        <v>2614</v>
      </c>
      <c r="B1002" s="2" t="s">
        <v>1545</v>
      </c>
      <c r="C1002" s="1" t="s">
        <v>2179</v>
      </c>
      <c r="D1002" s="1" t="s">
        <v>2180</v>
      </c>
      <c r="E1002" s="1" t="s">
        <v>2181</v>
      </c>
      <c r="F1002" s="81" t="s">
        <v>2182</v>
      </c>
      <c r="G1002" s="7" t="s">
        <v>36</v>
      </c>
      <c r="H1002" s="10">
        <v>1</v>
      </c>
      <c r="I1002" s="1">
        <v>711210000</v>
      </c>
      <c r="J1002" s="385" t="s">
        <v>79</v>
      </c>
      <c r="K1002" s="1" t="s">
        <v>1024</v>
      </c>
      <c r="L1002" s="28" t="s">
        <v>2183</v>
      </c>
      <c r="M1002" s="1"/>
      <c r="N1002" s="1" t="s">
        <v>1890</v>
      </c>
      <c r="O1002" s="1" t="s">
        <v>1929</v>
      </c>
      <c r="P1002" s="1"/>
      <c r="Q1002" s="7" t="s">
        <v>2184</v>
      </c>
      <c r="R1002" s="82">
        <v>1</v>
      </c>
      <c r="S1002" s="71"/>
      <c r="T1002" s="148">
        <v>1444500</v>
      </c>
      <c r="U1002" s="148">
        <v>1617840.0000000002</v>
      </c>
      <c r="V1002" s="17" t="s">
        <v>41</v>
      </c>
      <c r="W1002" s="1">
        <v>2013</v>
      </c>
      <c r="X1002" s="83"/>
    </row>
    <row r="1003" spans="1:24" ht="140.25" hidden="1">
      <c r="A1003" s="2" t="s">
        <v>2615</v>
      </c>
      <c r="B1003" s="2" t="s">
        <v>1545</v>
      </c>
      <c r="C1003" s="1" t="s">
        <v>2179</v>
      </c>
      <c r="D1003" s="1" t="s">
        <v>2180</v>
      </c>
      <c r="E1003" s="1" t="s">
        <v>2181</v>
      </c>
      <c r="F1003" s="81" t="s">
        <v>2182</v>
      </c>
      <c r="G1003" s="7" t="s">
        <v>36</v>
      </c>
      <c r="H1003" s="10">
        <v>1</v>
      </c>
      <c r="I1003" s="1">
        <v>711210000</v>
      </c>
      <c r="J1003" s="385" t="s">
        <v>79</v>
      </c>
      <c r="K1003" s="1" t="s">
        <v>1024</v>
      </c>
      <c r="L1003" s="28" t="s">
        <v>2185</v>
      </c>
      <c r="M1003" s="1"/>
      <c r="N1003" s="1" t="s">
        <v>1890</v>
      </c>
      <c r="O1003" s="1" t="s">
        <v>1929</v>
      </c>
      <c r="P1003" s="1"/>
      <c r="Q1003" s="7" t="s">
        <v>2184</v>
      </c>
      <c r="R1003" s="82">
        <v>1</v>
      </c>
      <c r="S1003" s="71"/>
      <c r="T1003" s="148">
        <v>1000000</v>
      </c>
      <c r="U1003" s="148">
        <v>1120000</v>
      </c>
      <c r="V1003" s="17" t="s">
        <v>41</v>
      </c>
      <c r="W1003" s="1">
        <v>2013</v>
      </c>
      <c r="X1003" s="83"/>
    </row>
    <row r="1004" spans="1:24" ht="140.25" hidden="1">
      <c r="A1004" s="2" t="s">
        <v>2616</v>
      </c>
      <c r="B1004" s="2" t="s">
        <v>1545</v>
      </c>
      <c r="C1004" s="1" t="s">
        <v>2179</v>
      </c>
      <c r="D1004" s="1" t="s">
        <v>2180</v>
      </c>
      <c r="E1004" s="1" t="s">
        <v>2181</v>
      </c>
      <c r="F1004" s="81" t="s">
        <v>2182</v>
      </c>
      <c r="G1004" s="7" t="s">
        <v>36</v>
      </c>
      <c r="H1004" s="10">
        <v>1</v>
      </c>
      <c r="I1004" s="1">
        <v>711210000</v>
      </c>
      <c r="J1004" s="385" t="s">
        <v>79</v>
      </c>
      <c r="K1004" s="1" t="s">
        <v>1024</v>
      </c>
      <c r="L1004" s="1" t="s">
        <v>2186</v>
      </c>
      <c r="M1004" s="1"/>
      <c r="N1004" s="1" t="s">
        <v>1890</v>
      </c>
      <c r="O1004" s="1" t="s">
        <v>1929</v>
      </c>
      <c r="P1004" s="1"/>
      <c r="Q1004" s="7" t="s">
        <v>2184</v>
      </c>
      <c r="R1004" s="84">
        <v>1</v>
      </c>
      <c r="S1004" s="71"/>
      <c r="T1004" s="148">
        <v>535000</v>
      </c>
      <c r="U1004" s="148">
        <v>599200</v>
      </c>
      <c r="V1004" s="17" t="s">
        <v>41</v>
      </c>
      <c r="W1004" s="1">
        <v>2013</v>
      </c>
      <c r="X1004" s="83"/>
    </row>
    <row r="1005" spans="1:24" ht="140.25" hidden="1">
      <c r="A1005" s="2" t="s">
        <v>2617</v>
      </c>
      <c r="B1005" s="2" t="s">
        <v>1545</v>
      </c>
      <c r="C1005" s="1" t="s">
        <v>2179</v>
      </c>
      <c r="D1005" s="1" t="s">
        <v>2180</v>
      </c>
      <c r="E1005" s="1" t="s">
        <v>2181</v>
      </c>
      <c r="F1005" s="81" t="s">
        <v>2182</v>
      </c>
      <c r="G1005" s="7" t="s">
        <v>36</v>
      </c>
      <c r="H1005" s="10">
        <v>1</v>
      </c>
      <c r="I1005" s="1">
        <v>711210000</v>
      </c>
      <c r="J1005" s="385" t="s">
        <v>79</v>
      </c>
      <c r="K1005" s="1" t="s">
        <v>1024</v>
      </c>
      <c r="L1005" s="1" t="s">
        <v>2187</v>
      </c>
      <c r="M1005" s="1"/>
      <c r="N1005" s="1" t="s">
        <v>1890</v>
      </c>
      <c r="O1005" s="1" t="s">
        <v>1929</v>
      </c>
      <c r="P1005" s="1"/>
      <c r="Q1005" s="7" t="s">
        <v>2184</v>
      </c>
      <c r="R1005" s="84">
        <v>1</v>
      </c>
      <c r="S1005" s="71"/>
      <c r="T1005" s="148">
        <v>2676000</v>
      </c>
      <c r="U1005" s="148">
        <v>2997120.0000000005</v>
      </c>
      <c r="V1005" s="17" t="s">
        <v>41</v>
      </c>
      <c r="W1005" s="1">
        <v>2013</v>
      </c>
      <c r="X1005" s="83"/>
    </row>
    <row r="1006" spans="1:24" ht="140.25" hidden="1">
      <c r="A1006" s="2" t="s">
        <v>2618</v>
      </c>
      <c r="B1006" s="2" t="s">
        <v>1545</v>
      </c>
      <c r="C1006" s="1" t="s">
        <v>2179</v>
      </c>
      <c r="D1006" s="1" t="s">
        <v>2180</v>
      </c>
      <c r="E1006" s="1" t="s">
        <v>2181</v>
      </c>
      <c r="F1006" s="81" t="s">
        <v>2182</v>
      </c>
      <c r="G1006" s="7" t="s">
        <v>36</v>
      </c>
      <c r="H1006" s="10">
        <v>1</v>
      </c>
      <c r="I1006" s="1">
        <v>711210000</v>
      </c>
      <c r="J1006" s="385" t="s">
        <v>79</v>
      </c>
      <c r="K1006" s="1" t="s">
        <v>1024</v>
      </c>
      <c r="L1006" s="1" t="s">
        <v>1888</v>
      </c>
      <c r="M1006" s="1"/>
      <c r="N1006" s="1" t="s">
        <v>1890</v>
      </c>
      <c r="O1006" s="1" t="s">
        <v>1929</v>
      </c>
      <c r="P1006" s="1"/>
      <c r="Q1006" s="7" t="s">
        <v>2184</v>
      </c>
      <c r="R1006" s="84">
        <v>1</v>
      </c>
      <c r="S1006" s="71"/>
      <c r="T1006" s="148">
        <v>2300000</v>
      </c>
      <c r="U1006" s="148">
        <v>2576000.0000000005</v>
      </c>
      <c r="V1006" s="17" t="s">
        <v>41</v>
      </c>
      <c r="W1006" s="1">
        <v>2013</v>
      </c>
      <c r="X1006" s="83"/>
    </row>
    <row r="1007" spans="1:24" ht="140.25" hidden="1">
      <c r="A1007" s="2" t="s">
        <v>2619</v>
      </c>
      <c r="B1007" s="2" t="s">
        <v>1545</v>
      </c>
      <c r="C1007" s="1" t="s">
        <v>2179</v>
      </c>
      <c r="D1007" s="1" t="s">
        <v>2180</v>
      </c>
      <c r="E1007" s="1" t="s">
        <v>2181</v>
      </c>
      <c r="F1007" s="81" t="s">
        <v>2182</v>
      </c>
      <c r="G1007" s="7" t="s">
        <v>36</v>
      </c>
      <c r="H1007" s="10">
        <v>1</v>
      </c>
      <c r="I1007" s="1">
        <v>711210000</v>
      </c>
      <c r="J1007" s="385" t="s">
        <v>79</v>
      </c>
      <c r="K1007" s="1" t="s">
        <v>1024</v>
      </c>
      <c r="L1007" s="1" t="s">
        <v>1903</v>
      </c>
      <c r="M1007" s="1"/>
      <c r="N1007" s="1" t="s">
        <v>1890</v>
      </c>
      <c r="O1007" s="1" t="s">
        <v>1929</v>
      </c>
      <c r="P1007" s="1"/>
      <c r="Q1007" s="7" t="s">
        <v>2184</v>
      </c>
      <c r="R1007" s="84">
        <v>1</v>
      </c>
      <c r="S1007" s="71"/>
      <c r="T1007" s="148">
        <v>3210000</v>
      </c>
      <c r="U1007" s="148">
        <v>3595200.0000000005</v>
      </c>
      <c r="V1007" s="17" t="s">
        <v>41</v>
      </c>
      <c r="W1007" s="1">
        <v>2013</v>
      </c>
      <c r="X1007" s="83"/>
    </row>
    <row r="1008" spans="1:24" ht="140.25" hidden="1">
      <c r="A1008" s="2" t="s">
        <v>2620</v>
      </c>
      <c r="B1008" s="2" t="s">
        <v>1545</v>
      </c>
      <c r="C1008" s="1" t="s">
        <v>2179</v>
      </c>
      <c r="D1008" s="1" t="s">
        <v>2180</v>
      </c>
      <c r="E1008" s="1" t="s">
        <v>2181</v>
      </c>
      <c r="F1008" s="81" t="s">
        <v>2182</v>
      </c>
      <c r="G1008" s="7" t="s">
        <v>36</v>
      </c>
      <c r="H1008" s="10">
        <v>1</v>
      </c>
      <c r="I1008" s="1">
        <v>711210000</v>
      </c>
      <c r="J1008" s="385" t="s">
        <v>79</v>
      </c>
      <c r="K1008" s="1" t="s">
        <v>1024</v>
      </c>
      <c r="L1008" s="72" t="s">
        <v>1895</v>
      </c>
      <c r="M1008" s="1"/>
      <c r="N1008" s="1" t="s">
        <v>1890</v>
      </c>
      <c r="O1008" s="1" t="s">
        <v>1929</v>
      </c>
      <c r="P1008" s="1"/>
      <c r="Q1008" s="7" t="s">
        <v>2184</v>
      </c>
      <c r="R1008" s="84">
        <v>1</v>
      </c>
      <c r="S1008" s="71"/>
      <c r="T1008" s="148">
        <v>4000000</v>
      </c>
      <c r="U1008" s="148">
        <v>4480000</v>
      </c>
      <c r="V1008" s="17" t="s">
        <v>41</v>
      </c>
      <c r="W1008" s="1">
        <v>2013</v>
      </c>
      <c r="X1008" s="83"/>
    </row>
    <row r="1009" spans="1:27" ht="114.75" hidden="1">
      <c r="A1009" s="2" t="s">
        <v>2621</v>
      </c>
      <c r="B1009" s="2" t="s">
        <v>1545</v>
      </c>
      <c r="C1009" s="1" t="s">
        <v>2188</v>
      </c>
      <c r="D1009" s="1" t="s">
        <v>2189</v>
      </c>
      <c r="E1009" s="1" t="s">
        <v>2190</v>
      </c>
      <c r="F1009" s="81" t="s">
        <v>2191</v>
      </c>
      <c r="G1009" s="7" t="s">
        <v>36</v>
      </c>
      <c r="H1009" s="10">
        <v>1</v>
      </c>
      <c r="I1009" s="1">
        <v>711210000</v>
      </c>
      <c r="J1009" s="385" t="s">
        <v>79</v>
      </c>
      <c r="K1009" s="1" t="s">
        <v>1024</v>
      </c>
      <c r="L1009" s="1" t="s">
        <v>2187</v>
      </c>
      <c r="M1009" s="1"/>
      <c r="N1009" s="1" t="s">
        <v>1890</v>
      </c>
      <c r="O1009" s="1" t="s">
        <v>1929</v>
      </c>
      <c r="P1009" s="1"/>
      <c r="Q1009" s="7" t="s">
        <v>2184</v>
      </c>
      <c r="R1009" s="84">
        <v>1</v>
      </c>
      <c r="S1009" s="71"/>
      <c r="T1009" s="148">
        <v>14000000</v>
      </c>
      <c r="U1009" s="148">
        <v>15680000.000000002</v>
      </c>
      <c r="V1009" s="17" t="s">
        <v>41</v>
      </c>
      <c r="W1009" s="1">
        <v>2013</v>
      </c>
      <c r="X1009" s="83"/>
    </row>
    <row r="1010" spans="1:27" ht="114.75" hidden="1">
      <c r="A1010" s="2" t="s">
        <v>2622</v>
      </c>
      <c r="B1010" s="2" t="s">
        <v>1545</v>
      </c>
      <c r="C1010" s="1" t="s">
        <v>2188</v>
      </c>
      <c r="D1010" s="1" t="s">
        <v>2189</v>
      </c>
      <c r="E1010" s="1" t="s">
        <v>2190</v>
      </c>
      <c r="F1010" s="81" t="s">
        <v>2191</v>
      </c>
      <c r="G1010" s="7" t="s">
        <v>36</v>
      </c>
      <c r="H1010" s="10">
        <v>1</v>
      </c>
      <c r="I1010" s="1">
        <v>711210000</v>
      </c>
      <c r="J1010" s="385" t="s">
        <v>79</v>
      </c>
      <c r="K1010" s="1" t="s">
        <v>1024</v>
      </c>
      <c r="L1010" s="1" t="s">
        <v>1888</v>
      </c>
      <c r="M1010" s="1"/>
      <c r="N1010" s="1" t="s">
        <v>1890</v>
      </c>
      <c r="O1010" s="1" t="s">
        <v>1929</v>
      </c>
      <c r="P1010" s="1"/>
      <c r="Q1010" s="7" t="s">
        <v>2184</v>
      </c>
      <c r="R1010" s="84">
        <v>1</v>
      </c>
      <c r="S1010" s="71"/>
      <c r="T1010" s="148">
        <v>12000000</v>
      </c>
      <c r="U1010" s="148">
        <v>13440000.000000002</v>
      </c>
      <c r="V1010" s="17" t="s">
        <v>41</v>
      </c>
      <c r="W1010" s="1">
        <v>2013</v>
      </c>
      <c r="X1010" s="83"/>
    </row>
    <row r="1011" spans="1:27" ht="114.75" hidden="1">
      <c r="A1011" s="2" t="s">
        <v>2623</v>
      </c>
      <c r="B1011" s="2" t="s">
        <v>1545</v>
      </c>
      <c r="C1011" s="1" t="s">
        <v>2188</v>
      </c>
      <c r="D1011" s="1" t="s">
        <v>2189</v>
      </c>
      <c r="E1011" s="1" t="s">
        <v>2190</v>
      </c>
      <c r="F1011" s="81" t="s">
        <v>2191</v>
      </c>
      <c r="G1011" s="7" t="s">
        <v>36</v>
      </c>
      <c r="H1011" s="10">
        <v>1</v>
      </c>
      <c r="I1011" s="1">
        <v>711210000</v>
      </c>
      <c r="J1011" s="385" t="s">
        <v>79</v>
      </c>
      <c r="K1011" s="1" t="s">
        <v>1024</v>
      </c>
      <c r="L1011" s="1" t="s">
        <v>1903</v>
      </c>
      <c r="M1011" s="1"/>
      <c r="N1011" s="1" t="s">
        <v>1890</v>
      </c>
      <c r="O1011" s="1" t="s">
        <v>1929</v>
      </c>
      <c r="P1011" s="1"/>
      <c r="Q1011" s="7" t="s">
        <v>2184</v>
      </c>
      <c r="R1011" s="84">
        <v>1</v>
      </c>
      <c r="S1011" s="71"/>
      <c r="T1011" s="148">
        <v>13000000</v>
      </c>
      <c r="U1011" s="148">
        <v>14560000.000000002</v>
      </c>
      <c r="V1011" s="17" t="s">
        <v>41</v>
      </c>
      <c r="W1011" s="1">
        <v>2013</v>
      </c>
      <c r="X1011" s="77"/>
    </row>
    <row r="1012" spans="1:27" ht="114.75" hidden="1">
      <c r="A1012" s="2" t="s">
        <v>2624</v>
      </c>
      <c r="B1012" s="2" t="s">
        <v>1545</v>
      </c>
      <c r="C1012" s="1" t="s">
        <v>2192</v>
      </c>
      <c r="D1012" s="1" t="s">
        <v>2193</v>
      </c>
      <c r="E1012" s="1" t="s">
        <v>2194</v>
      </c>
      <c r="F1012" s="85" t="s">
        <v>2632</v>
      </c>
      <c r="G1012" s="7" t="s">
        <v>67</v>
      </c>
      <c r="H1012" s="10">
        <v>1</v>
      </c>
      <c r="I1012" s="1">
        <v>711210000</v>
      </c>
      <c r="J1012" s="385" t="s">
        <v>79</v>
      </c>
      <c r="K1012" s="1" t="s">
        <v>1024</v>
      </c>
      <c r="L1012" s="1" t="s">
        <v>2187</v>
      </c>
      <c r="M1012" s="1"/>
      <c r="N1012" s="1" t="s">
        <v>1890</v>
      </c>
      <c r="O1012" s="1" t="s">
        <v>1929</v>
      </c>
      <c r="P1012" s="1"/>
      <c r="Q1012" s="7" t="s">
        <v>2184</v>
      </c>
      <c r="R1012" s="84">
        <v>1</v>
      </c>
      <c r="S1012" s="71"/>
      <c r="T1012" s="148">
        <v>4250000</v>
      </c>
      <c r="U1012" s="148">
        <v>4760000</v>
      </c>
      <c r="V1012" s="17" t="s">
        <v>41</v>
      </c>
      <c r="W1012" s="1">
        <v>2013</v>
      </c>
      <c r="X1012" s="77"/>
    </row>
    <row r="1013" spans="1:27" s="44" customFormat="1" ht="409.6" hidden="1" thickBot="1">
      <c r="A1013" s="2" t="s">
        <v>2625</v>
      </c>
      <c r="B1013" s="2" t="s">
        <v>1545</v>
      </c>
      <c r="C1013" s="1" t="s">
        <v>2195</v>
      </c>
      <c r="D1013" s="1" t="s">
        <v>2196</v>
      </c>
      <c r="E1013" s="1" t="s">
        <v>2197</v>
      </c>
      <c r="F1013" s="7" t="s">
        <v>2198</v>
      </c>
      <c r="G1013" s="7" t="s">
        <v>29</v>
      </c>
      <c r="H1013" s="10">
        <v>1</v>
      </c>
      <c r="I1013" s="1">
        <v>711210000</v>
      </c>
      <c r="J1013" s="385" t="s">
        <v>79</v>
      </c>
      <c r="K1013" s="1" t="s">
        <v>564</v>
      </c>
      <c r="L1013" s="1" t="s">
        <v>2199</v>
      </c>
      <c r="M1013" s="79"/>
      <c r="N1013" s="79" t="s">
        <v>2200</v>
      </c>
      <c r="O1013" s="1" t="s">
        <v>2201</v>
      </c>
      <c r="P1013" s="1"/>
      <c r="Q1013" s="7" t="s">
        <v>40</v>
      </c>
      <c r="R1013" s="22">
        <v>1</v>
      </c>
      <c r="S1013" s="75"/>
      <c r="T1013" s="148">
        <v>91657331</v>
      </c>
      <c r="U1013" s="148" t="s">
        <v>1004</v>
      </c>
      <c r="V1013" s="17" t="s">
        <v>41</v>
      </c>
      <c r="W1013" s="86">
        <v>2013</v>
      </c>
      <c r="X1013" s="93"/>
      <c r="Y1013" s="61"/>
      <c r="Z1013" s="61"/>
      <c r="AA1013" s="61"/>
    </row>
    <row r="1014" spans="1:27" s="44" customFormat="1" ht="153" hidden="1">
      <c r="A1014" s="2" t="s">
        <v>2626</v>
      </c>
      <c r="B1014" s="2" t="s">
        <v>1545</v>
      </c>
      <c r="C1014" s="1" t="s">
        <v>2202</v>
      </c>
      <c r="D1014" s="1" t="s">
        <v>2196</v>
      </c>
      <c r="E1014" s="1" t="s">
        <v>2197</v>
      </c>
      <c r="F1014" s="7" t="s">
        <v>2203</v>
      </c>
      <c r="G1014" s="7" t="s">
        <v>29</v>
      </c>
      <c r="H1014" s="10">
        <v>1</v>
      </c>
      <c r="I1014" s="1">
        <v>711210000</v>
      </c>
      <c r="J1014" s="385" t="s">
        <v>79</v>
      </c>
      <c r="K1014" s="1" t="s">
        <v>1024</v>
      </c>
      <c r="L1014" s="1" t="s">
        <v>2204</v>
      </c>
      <c r="M1014" s="79"/>
      <c r="N1014" s="79" t="s">
        <v>2205</v>
      </c>
      <c r="O1014" s="1" t="s">
        <v>2201</v>
      </c>
      <c r="P1014" s="1"/>
      <c r="Q1014" s="7" t="s">
        <v>40</v>
      </c>
      <c r="R1014" s="22">
        <v>1</v>
      </c>
      <c r="S1014" s="75"/>
      <c r="T1014" s="148">
        <v>730000</v>
      </c>
      <c r="U1014" s="148" t="s">
        <v>1004</v>
      </c>
      <c r="V1014" s="17" t="s">
        <v>41</v>
      </c>
      <c r="W1014" s="41">
        <v>2013</v>
      </c>
      <c r="X1014" s="60"/>
      <c r="Y1014" s="61"/>
      <c r="Z1014" s="61"/>
    </row>
    <row r="1015" spans="1:27" s="44" customFormat="1" ht="409.6" hidden="1" thickBot="1">
      <c r="A1015" s="2" t="s">
        <v>2627</v>
      </c>
      <c r="B1015" s="2" t="s">
        <v>1545</v>
      </c>
      <c r="C1015" s="86" t="s">
        <v>2206</v>
      </c>
      <c r="D1015" s="86" t="s">
        <v>2207</v>
      </c>
      <c r="E1015" s="86" t="s">
        <v>2207</v>
      </c>
      <c r="F1015" s="87" t="s">
        <v>2208</v>
      </c>
      <c r="G1015" s="88" t="s">
        <v>29</v>
      </c>
      <c r="H1015" s="89">
        <v>1</v>
      </c>
      <c r="I1015" s="86">
        <v>711210000</v>
      </c>
      <c r="J1015" s="385" t="s">
        <v>79</v>
      </c>
      <c r="K1015" s="1" t="s">
        <v>1104</v>
      </c>
      <c r="L1015" s="86" t="s">
        <v>2209</v>
      </c>
      <c r="M1015" s="86"/>
      <c r="N1015" s="86" t="s">
        <v>2210</v>
      </c>
      <c r="O1015" s="86" t="s">
        <v>2211</v>
      </c>
      <c r="P1015" s="86"/>
      <c r="Q1015" s="88" t="s">
        <v>40</v>
      </c>
      <c r="R1015" s="90">
        <v>1</v>
      </c>
      <c r="S1015" s="91"/>
      <c r="T1015" s="148">
        <v>588540</v>
      </c>
      <c r="U1015" s="148" t="s">
        <v>1004</v>
      </c>
      <c r="V1015" s="92" t="s">
        <v>41</v>
      </c>
      <c r="W1015" s="38">
        <v>2013</v>
      </c>
      <c r="X1015" s="62"/>
    </row>
    <row r="1016" spans="1:27" s="44" customFormat="1" ht="165.75" hidden="1">
      <c r="A1016" s="2" t="s">
        <v>2628</v>
      </c>
      <c r="B1016" s="2" t="s">
        <v>1545</v>
      </c>
      <c r="C1016" s="39" t="s">
        <v>2652</v>
      </c>
      <c r="D1016" s="32" t="s">
        <v>2653</v>
      </c>
      <c r="E1016" s="32" t="s">
        <v>2653</v>
      </c>
      <c r="F1016" s="36" t="s">
        <v>2654</v>
      </c>
      <c r="G1016" s="31" t="s">
        <v>29</v>
      </c>
      <c r="H1016" s="33">
        <v>1</v>
      </c>
      <c r="I1016" s="34">
        <v>151010000</v>
      </c>
      <c r="J1016" s="20" t="s">
        <v>1574</v>
      </c>
      <c r="K1016" s="1" t="s">
        <v>893</v>
      </c>
      <c r="L1016" s="31" t="s">
        <v>2638</v>
      </c>
      <c r="M1016" s="59"/>
      <c r="N1016" s="31" t="s">
        <v>2655</v>
      </c>
      <c r="O1016" s="35" t="s">
        <v>2656</v>
      </c>
      <c r="P1016" s="59"/>
      <c r="Q1016" s="31" t="s">
        <v>32</v>
      </c>
      <c r="R1016" s="25">
        <v>1</v>
      </c>
      <c r="S1016" s="59"/>
      <c r="T1016" s="148">
        <v>1000000</v>
      </c>
      <c r="U1016" s="148">
        <v>1120000</v>
      </c>
      <c r="V1016" s="40" t="s">
        <v>41</v>
      </c>
      <c r="W1016" s="38">
        <v>2013</v>
      </c>
      <c r="X1016" s="62"/>
    </row>
    <row r="1017" spans="1:27" s="44" customFormat="1" ht="165.75" hidden="1">
      <c r="A1017" s="2" t="s">
        <v>2629</v>
      </c>
      <c r="B1017" s="2" t="s">
        <v>1545</v>
      </c>
      <c r="C1017" s="42" t="s">
        <v>2652</v>
      </c>
      <c r="D1017" s="36" t="s">
        <v>2653</v>
      </c>
      <c r="E1017" s="36" t="s">
        <v>2653</v>
      </c>
      <c r="F1017" s="32" t="s">
        <v>2657</v>
      </c>
      <c r="G1017" s="1" t="s">
        <v>29</v>
      </c>
      <c r="H1017" s="10">
        <v>1</v>
      </c>
      <c r="I1017" s="70">
        <v>471010000</v>
      </c>
      <c r="J1017" s="1" t="s">
        <v>1054</v>
      </c>
      <c r="K1017" s="1" t="s">
        <v>763</v>
      </c>
      <c r="L1017" s="1" t="s">
        <v>3270</v>
      </c>
      <c r="M1017" s="55"/>
      <c r="N1017" s="1" t="s">
        <v>2655</v>
      </c>
      <c r="O1017" s="37" t="s">
        <v>2656</v>
      </c>
      <c r="P1017" s="55"/>
      <c r="Q1017" s="31" t="s">
        <v>32</v>
      </c>
      <c r="R1017" s="25">
        <v>1</v>
      </c>
      <c r="S1017" s="55"/>
      <c r="T1017" s="148">
        <v>1530000</v>
      </c>
      <c r="U1017" s="148">
        <v>1713600.0000000002</v>
      </c>
      <c r="V1017" s="43" t="s">
        <v>41</v>
      </c>
      <c r="W1017" s="38">
        <v>2013</v>
      </c>
      <c r="X1017" s="62"/>
    </row>
    <row r="1018" spans="1:27" s="44" customFormat="1" ht="165.75" hidden="1">
      <c r="A1018" s="2" t="s">
        <v>2630</v>
      </c>
      <c r="B1018" s="2" t="s">
        <v>1545</v>
      </c>
      <c r="C1018" s="42" t="s">
        <v>2652</v>
      </c>
      <c r="D1018" s="36" t="s">
        <v>2653</v>
      </c>
      <c r="E1018" s="36" t="s">
        <v>2653</v>
      </c>
      <c r="F1018" s="32" t="s">
        <v>2657</v>
      </c>
      <c r="G1018" s="1" t="s">
        <v>29</v>
      </c>
      <c r="H1018" s="10">
        <v>1</v>
      </c>
      <c r="I1018" s="70">
        <v>471010000</v>
      </c>
      <c r="J1018" s="1" t="s">
        <v>1054</v>
      </c>
      <c r="K1018" s="1" t="s">
        <v>763</v>
      </c>
      <c r="L1018" s="1" t="s">
        <v>3270</v>
      </c>
      <c r="M1018" s="55"/>
      <c r="N1018" s="1" t="s">
        <v>2655</v>
      </c>
      <c r="O1018" s="37" t="s">
        <v>2656</v>
      </c>
      <c r="P1018" s="55"/>
      <c r="Q1018" s="31" t="s">
        <v>32</v>
      </c>
      <c r="R1018" s="25">
        <v>1</v>
      </c>
      <c r="S1018" s="55"/>
      <c r="T1018" s="148">
        <v>230000</v>
      </c>
      <c r="U1018" s="148">
        <v>257600.00000000003</v>
      </c>
      <c r="V1018" s="43" t="s">
        <v>41</v>
      </c>
      <c r="W1018" s="38">
        <v>2013</v>
      </c>
      <c r="X1018" s="62"/>
    </row>
    <row r="1019" spans="1:27" s="44" customFormat="1" ht="267.75" hidden="1">
      <c r="A1019" s="2" t="s">
        <v>2631</v>
      </c>
      <c r="B1019" s="2" t="s">
        <v>1545</v>
      </c>
      <c r="C1019" s="42" t="s">
        <v>4268</v>
      </c>
      <c r="D1019" s="36" t="s">
        <v>2658</v>
      </c>
      <c r="E1019" s="139" t="s">
        <v>2659</v>
      </c>
      <c r="F1019" s="95" t="s">
        <v>2660</v>
      </c>
      <c r="G1019" s="1" t="s">
        <v>67</v>
      </c>
      <c r="H1019" s="10">
        <v>1</v>
      </c>
      <c r="I1019" s="96">
        <v>231010000</v>
      </c>
      <c r="J1019" s="1" t="s">
        <v>3260</v>
      </c>
      <c r="K1019" s="2" t="s">
        <v>867</v>
      </c>
      <c r="L1019" s="1" t="s">
        <v>2637</v>
      </c>
      <c r="M1019" s="55"/>
      <c r="N1019" s="1" t="s">
        <v>2655</v>
      </c>
      <c r="O1019" s="37" t="s">
        <v>2656</v>
      </c>
      <c r="P1019" s="55"/>
      <c r="Q1019" s="31" t="s">
        <v>32</v>
      </c>
      <c r="R1019" s="25">
        <v>1</v>
      </c>
      <c r="S1019" s="55"/>
      <c r="T1019" s="148">
        <v>813923</v>
      </c>
      <c r="U1019" s="148">
        <v>911593.76000000013</v>
      </c>
      <c r="V1019" s="43" t="s">
        <v>41</v>
      </c>
      <c r="W1019" s="38">
        <v>2013</v>
      </c>
      <c r="X1019" s="62"/>
    </row>
    <row r="1020" spans="1:27" s="44" customFormat="1" ht="267.75" hidden="1">
      <c r="A1020" s="2" t="s">
        <v>2670</v>
      </c>
      <c r="B1020" s="2" t="s">
        <v>1545</v>
      </c>
      <c r="C1020" s="42" t="s">
        <v>4268</v>
      </c>
      <c r="D1020" s="36" t="s">
        <v>2658</v>
      </c>
      <c r="E1020" s="139" t="s">
        <v>2659</v>
      </c>
      <c r="F1020" s="95" t="s">
        <v>2660</v>
      </c>
      <c r="G1020" s="1" t="s">
        <v>67</v>
      </c>
      <c r="H1020" s="10">
        <v>1</v>
      </c>
      <c r="I1020" s="34">
        <v>151010000</v>
      </c>
      <c r="J1020" s="20" t="s">
        <v>1574</v>
      </c>
      <c r="K1020" s="2" t="s">
        <v>867</v>
      </c>
      <c r="L1020" s="1" t="s">
        <v>2638</v>
      </c>
      <c r="M1020" s="55"/>
      <c r="N1020" s="1" t="s">
        <v>2655</v>
      </c>
      <c r="O1020" s="37" t="s">
        <v>2656</v>
      </c>
      <c r="P1020" s="55"/>
      <c r="Q1020" s="31" t="s">
        <v>32</v>
      </c>
      <c r="R1020" s="25">
        <v>1</v>
      </c>
      <c r="S1020" s="55"/>
      <c r="T1020" s="148">
        <v>257096</v>
      </c>
      <c r="U1020" s="148">
        <v>287947.52000000002</v>
      </c>
      <c r="V1020" s="43" t="s">
        <v>41</v>
      </c>
      <c r="W1020" s="38">
        <v>2013</v>
      </c>
      <c r="X1020" s="62"/>
    </row>
    <row r="1021" spans="1:27" s="44" customFormat="1" ht="267.75" hidden="1">
      <c r="A1021" s="2" t="s">
        <v>2671</v>
      </c>
      <c r="B1021" s="2" t="s">
        <v>1545</v>
      </c>
      <c r="C1021" s="42" t="s">
        <v>4268</v>
      </c>
      <c r="D1021" s="36" t="s">
        <v>2658</v>
      </c>
      <c r="E1021" s="139" t="s">
        <v>2659</v>
      </c>
      <c r="F1021" s="95" t="s">
        <v>2660</v>
      </c>
      <c r="G1021" s="1" t="s">
        <v>67</v>
      </c>
      <c r="H1021" s="10">
        <v>1</v>
      </c>
      <c r="I1021" s="70">
        <v>750000000</v>
      </c>
      <c r="J1021" s="20" t="s">
        <v>1631</v>
      </c>
      <c r="K1021" s="2" t="s">
        <v>867</v>
      </c>
      <c r="L1021" s="1" t="s">
        <v>2661</v>
      </c>
      <c r="M1021" s="55"/>
      <c r="N1021" s="1" t="s">
        <v>2655</v>
      </c>
      <c r="O1021" s="37" t="s">
        <v>2656</v>
      </c>
      <c r="P1021" s="55"/>
      <c r="Q1021" s="31" t="s">
        <v>32</v>
      </c>
      <c r="R1021" s="25">
        <v>1</v>
      </c>
      <c r="S1021" s="55"/>
      <c r="T1021" s="148">
        <v>160272</v>
      </c>
      <c r="U1021" s="148">
        <v>179504.64000000001</v>
      </c>
      <c r="V1021" s="43" t="s">
        <v>41</v>
      </c>
      <c r="W1021" s="38">
        <v>2013</v>
      </c>
      <c r="X1021" s="62"/>
    </row>
    <row r="1022" spans="1:27" s="44" customFormat="1" ht="267.75" hidden="1">
      <c r="A1022" s="2" t="s">
        <v>2672</v>
      </c>
      <c r="B1022" s="2" t="s">
        <v>1545</v>
      </c>
      <c r="C1022" s="42" t="s">
        <v>4268</v>
      </c>
      <c r="D1022" s="36" t="s">
        <v>2658</v>
      </c>
      <c r="E1022" s="139" t="s">
        <v>2659</v>
      </c>
      <c r="F1022" s="95" t="s">
        <v>2660</v>
      </c>
      <c r="G1022" s="1" t="s">
        <v>67</v>
      </c>
      <c r="H1022" s="10">
        <v>1</v>
      </c>
      <c r="I1022" s="70">
        <v>471010000</v>
      </c>
      <c r="J1022" s="1" t="s">
        <v>1054</v>
      </c>
      <c r="K1022" s="2" t="s">
        <v>867</v>
      </c>
      <c r="L1022" s="31" t="s">
        <v>2662</v>
      </c>
      <c r="M1022" s="55"/>
      <c r="N1022" s="1" t="s">
        <v>2655</v>
      </c>
      <c r="O1022" s="37" t="s">
        <v>2656</v>
      </c>
      <c r="P1022" s="55"/>
      <c r="Q1022" s="31" t="s">
        <v>32</v>
      </c>
      <c r="R1022" s="25">
        <v>1</v>
      </c>
      <c r="S1022" s="55"/>
      <c r="T1022" s="148">
        <v>2547600</v>
      </c>
      <c r="U1022" s="148">
        <v>2853312.0000000005</v>
      </c>
      <c r="V1022" s="43" t="s">
        <v>41</v>
      </c>
      <c r="W1022" s="38">
        <v>2013</v>
      </c>
      <c r="X1022" s="62"/>
    </row>
    <row r="1023" spans="1:27" s="44" customFormat="1" ht="409.5" hidden="1">
      <c r="A1023" s="2" t="s">
        <v>2673</v>
      </c>
      <c r="B1023" s="2" t="s">
        <v>1545</v>
      </c>
      <c r="C1023" s="94" t="s">
        <v>4269</v>
      </c>
      <c r="D1023" s="36" t="s">
        <v>2663</v>
      </c>
      <c r="E1023" s="1" t="s">
        <v>2664</v>
      </c>
      <c r="F1023" s="95"/>
      <c r="G1023" s="1" t="s">
        <v>29</v>
      </c>
      <c r="H1023" s="10">
        <v>1</v>
      </c>
      <c r="I1023" s="96">
        <v>711210000</v>
      </c>
      <c r="J1023" s="385" t="s">
        <v>79</v>
      </c>
      <c r="K1023" s="1" t="s">
        <v>1024</v>
      </c>
      <c r="L1023" s="1" t="s">
        <v>2665</v>
      </c>
      <c r="M1023" s="55"/>
      <c r="N1023" s="1" t="s">
        <v>2666</v>
      </c>
      <c r="O1023" s="37" t="s">
        <v>2667</v>
      </c>
      <c r="P1023" s="55"/>
      <c r="Q1023" s="31" t="s">
        <v>32</v>
      </c>
      <c r="R1023" s="25">
        <v>1</v>
      </c>
      <c r="S1023" s="55"/>
      <c r="T1023" s="148">
        <v>421414792</v>
      </c>
      <c r="U1023" s="148">
        <v>421414792</v>
      </c>
      <c r="V1023" s="11" t="s">
        <v>41</v>
      </c>
      <c r="W1023" s="51">
        <v>2013</v>
      </c>
      <c r="X1023" s="51"/>
    </row>
    <row r="1024" spans="1:27" s="44" customFormat="1" ht="409.5" hidden="1">
      <c r="A1024" s="2" t="s">
        <v>2674</v>
      </c>
      <c r="B1024" s="2" t="s">
        <v>1545</v>
      </c>
      <c r="C1024" s="94" t="s">
        <v>4267</v>
      </c>
      <c r="D1024" s="1" t="s">
        <v>2668</v>
      </c>
      <c r="E1024" s="1" t="s">
        <v>2669</v>
      </c>
      <c r="F1024" s="95"/>
      <c r="G1024" s="1" t="s">
        <v>29</v>
      </c>
      <c r="H1024" s="10">
        <v>1</v>
      </c>
      <c r="I1024" s="96">
        <v>711210000</v>
      </c>
      <c r="J1024" s="385" t="s">
        <v>79</v>
      </c>
      <c r="K1024" s="1" t="s">
        <v>1024</v>
      </c>
      <c r="L1024" s="1" t="s">
        <v>2665</v>
      </c>
      <c r="M1024" s="55"/>
      <c r="N1024" s="1" t="s">
        <v>2666</v>
      </c>
      <c r="O1024" s="37" t="s">
        <v>2667</v>
      </c>
      <c r="P1024" s="55"/>
      <c r="Q1024" s="31" t="s">
        <v>32</v>
      </c>
      <c r="R1024" s="25">
        <v>1</v>
      </c>
      <c r="S1024" s="55"/>
      <c r="T1024" s="148">
        <v>11895269</v>
      </c>
      <c r="U1024" s="148">
        <v>13322701.280000001</v>
      </c>
      <c r="V1024" s="11" t="s">
        <v>41</v>
      </c>
      <c r="W1024" s="2">
        <v>2013</v>
      </c>
      <c r="X1024" s="54"/>
    </row>
    <row r="1025" spans="1:27" s="44" customFormat="1" ht="165.75" hidden="1">
      <c r="A1025" s="2" t="s">
        <v>2675</v>
      </c>
      <c r="B1025" s="2" t="s">
        <v>1545</v>
      </c>
      <c r="C1025" s="51" t="s">
        <v>2679</v>
      </c>
      <c r="D1025" s="51" t="s">
        <v>2680</v>
      </c>
      <c r="E1025" s="51" t="s">
        <v>2681</v>
      </c>
      <c r="F1025" s="51" t="s">
        <v>2682</v>
      </c>
      <c r="G1025" s="51" t="s">
        <v>36</v>
      </c>
      <c r="H1025" s="52">
        <v>1</v>
      </c>
      <c r="I1025" s="51">
        <v>711210000</v>
      </c>
      <c r="J1025" s="385" t="s">
        <v>79</v>
      </c>
      <c r="K1025" s="1" t="s">
        <v>1024</v>
      </c>
      <c r="L1025" s="51" t="s">
        <v>2683</v>
      </c>
      <c r="M1025" s="51"/>
      <c r="N1025" s="51" t="s">
        <v>2684</v>
      </c>
      <c r="O1025" s="51" t="s">
        <v>71</v>
      </c>
      <c r="P1025" s="51"/>
      <c r="Q1025" s="51" t="s">
        <v>40</v>
      </c>
      <c r="R1025" s="51">
        <v>1</v>
      </c>
      <c r="S1025" s="53"/>
      <c r="T1025" s="148">
        <v>103852000</v>
      </c>
      <c r="U1025" s="148">
        <v>116314240.00000001</v>
      </c>
      <c r="V1025" s="51"/>
      <c r="W1025" s="38">
        <v>2013</v>
      </c>
      <c r="X1025" s="54"/>
    </row>
    <row r="1026" spans="1:27" s="44" customFormat="1" ht="409.5" hidden="1">
      <c r="A1026" s="2" t="s">
        <v>2676</v>
      </c>
      <c r="B1026" s="2" t="s">
        <v>1545</v>
      </c>
      <c r="C1026" s="2" t="s">
        <v>2685</v>
      </c>
      <c r="D1026" s="2" t="s">
        <v>2686</v>
      </c>
      <c r="E1026" s="2" t="s">
        <v>2687</v>
      </c>
      <c r="F1026" s="2" t="s">
        <v>2688</v>
      </c>
      <c r="G1026" s="2" t="s">
        <v>36</v>
      </c>
      <c r="H1026" s="24">
        <v>0.5</v>
      </c>
      <c r="I1026" s="2">
        <v>711210000</v>
      </c>
      <c r="J1026" s="385" t="s">
        <v>79</v>
      </c>
      <c r="K1026" s="1" t="s">
        <v>1024</v>
      </c>
      <c r="L1026" s="48" t="s">
        <v>2689</v>
      </c>
      <c r="M1026" s="2"/>
      <c r="N1026" s="51" t="s">
        <v>2684</v>
      </c>
      <c r="O1026" s="51" t="s">
        <v>71</v>
      </c>
      <c r="P1026" s="2"/>
      <c r="Q1026" s="2" t="s">
        <v>40</v>
      </c>
      <c r="R1026" s="2">
        <v>1</v>
      </c>
      <c r="S1026" s="5"/>
      <c r="T1026" s="148">
        <v>112089600</v>
      </c>
      <c r="U1026" s="148">
        <v>125540352.00000001</v>
      </c>
      <c r="V1026" s="2"/>
      <c r="W1026" s="51">
        <v>2013</v>
      </c>
      <c r="X1026" s="54"/>
    </row>
    <row r="1027" spans="1:27" s="44" customFormat="1" ht="153" hidden="1">
      <c r="A1027" s="2" t="s">
        <v>2677</v>
      </c>
      <c r="B1027" s="2" t="s">
        <v>1545</v>
      </c>
      <c r="C1027" s="38" t="s">
        <v>2690</v>
      </c>
      <c r="D1027" s="1" t="s">
        <v>2691</v>
      </c>
      <c r="E1027" s="1" t="s">
        <v>2692</v>
      </c>
      <c r="F1027" s="2" t="s">
        <v>2693</v>
      </c>
      <c r="G1027" s="38" t="s">
        <v>36</v>
      </c>
      <c r="H1027" s="97">
        <v>1</v>
      </c>
      <c r="I1027" s="2">
        <v>711210000</v>
      </c>
      <c r="J1027" s="385" t="s">
        <v>79</v>
      </c>
      <c r="K1027" s="1" t="s">
        <v>1024</v>
      </c>
      <c r="L1027" s="2" t="s">
        <v>2694</v>
      </c>
      <c r="M1027" s="38"/>
      <c r="N1027" s="51" t="s">
        <v>2684</v>
      </c>
      <c r="O1027" s="2" t="s">
        <v>71</v>
      </c>
      <c r="P1027" s="38"/>
      <c r="Q1027" s="2" t="s">
        <v>40</v>
      </c>
      <c r="R1027" s="38">
        <v>1</v>
      </c>
      <c r="S1027" s="98"/>
      <c r="T1027" s="148">
        <v>53083000</v>
      </c>
      <c r="U1027" s="148">
        <v>59452960.000000007</v>
      </c>
      <c r="V1027" s="38"/>
      <c r="W1027" s="51">
        <v>2013</v>
      </c>
      <c r="X1027" s="51"/>
    </row>
    <row r="1028" spans="1:27" s="44" customFormat="1" ht="409.5" hidden="1">
      <c r="A1028" s="2" t="s">
        <v>2678</v>
      </c>
      <c r="B1028" s="2" t="s">
        <v>1545</v>
      </c>
      <c r="C1028" s="51" t="s">
        <v>2695</v>
      </c>
      <c r="D1028" s="51" t="s">
        <v>2696</v>
      </c>
      <c r="E1028" s="51" t="s">
        <v>2697</v>
      </c>
      <c r="F1028" s="51" t="s">
        <v>2698</v>
      </c>
      <c r="G1028" s="51" t="s">
        <v>36</v>
      </c>
      <c r="H1028" s="52">
        <v>0.96</v>
      </c>
      <c r="I1028" s="51">
        <v>711210000</v>
      </c>
      <c r="J1028" s="385" t="s">
        <v>79</v>
      </c>
      <c r="K1028" s="1" t="s">
        <v>1024</v>
      </c>
      <c r="L1028" s="99" t="s">
        <v>2699</v>
      </c>
      <c r="M1028" s="51"/>
      <c r="N1028" s="51" t="s">
        <v>2684</v>
      </c>
      <c r="O1028" s="51" t="s">
        <v>71</v>
      </c>
      <c r="P1028" s="51"/>
      <c r="Q1028" s="51" t="s">
        <v>40</v>
      </c>
      <c r="R1028" s="51">
        <v>1</v>
      </c>
      <c r="S1028" s="98"/>
      <c r="T1028" s="148">
        <v>185799732</v>
      </c>
      <c r="U1028" s="148">
        <v>208095699.84000003</v>
      </c>
      <c r="V1028" s="51"/>
      <c r="W1028" s="51">
        <v>2013</v>
      </c>
      <c r="X1028" s="51"/>
    </row>
    <row r="1029" spans="1:27" ht="114.75">
      <c r="A1029" s="2" t="s">
        <v>2795</v>
      </c>
      <c r="B1029" s="2" t="s">
        <v>1545</v>
      </c>
      <c r="C1029" s="51" t="s">
        <v>2700</v>
      </c>
      <c r="D1029" s="51" t="s">
        <v>2701</v>
      </c>
      <c r="E1029" s="51" t="s">
        <v>2702</v>
      </c>
      <c r="F1029" s="51" t="s">
        <v>2703</v>
      </c>
      <c r="G1029" s="51" t="s">
        <v>29</v>
      </c>
      <c r="H1029" s="52">
        <v>1</v>
      </c>
      <c r="I1029" s="51">
        <v>711210000</v>
      </c>
      <c r="J1029" s="385" t="s">
        <v>79</v>
      </c>
      <c r="K1029" s="1" t="s">
        <v>1024</v>
      </c>
      <c r="L1029" s="51" t="s">
        <v>2704</v>
      </c>
      <c r="M1029" s="51"/>
      <c r="N1029" s="51" t="s">
        <v>2684</v>
      </c>
      <c r="O1029" s="51" t="s">
        <v>71</v>
      </c>
      <c r="P1029" s="51"/>
      <c r="Q1029" s="53" t="s">
        <v>40</v>
      </c>
      <c r="R1029" s="53">
        <v>1</v>
      </c>
      <c r="S1029" s="53"/>
      <c r="T1029" s="148">
        <v>40364016</v>
      </c>
      <c r="U1029" s="148">
        <v>45207697.920000002</v>
      </c>
      <c r="V1029" s="51"/>
      <c r="W1029" s="51">
        <v>2013</v>
      </c>
      <c r="X1029" s="51"/>
      <c r="Y1029" s="44"/>
      <c r="Z1029" s="44"/>
      <c r="AA1029" s="44"/>
    </row>
    <row r="1030" spans="1:27" ht="114.75">
      <c r="A1030" s="2" t="s">
        <v>2796</v>
      </c>
      <c r="B1030" s="2" t="s">
        <v>1545</v>
      </c>
      <c r="C1030" s="51" t="s">
        <v>2700</v>
      </c>
      <c r="D1030" s="51" t="s">
        <v>2701</v>
      </c>
      <c r="E1030" s="51" t="s">
        <v>2702</v>
      </c>
      <c r="F1030" s="51" t="s">
        <v>2703</v>
      </c>
      <c r="G1030" s="51" t="s">
        <v>29</v>
      </c>
      <c r="H1030" s="52">
        <v>1</v>
      </c>
      <c r="I1030" s="51">
        <v>711210000</v>
      </c>
      <c r="J1030" s="385" t="s">
        <v>79</v>
      </c>
      <c r="K1030" s="1" t="s">
        <v>1024</v>
      </c>
      <c r="L1030" s="51" t="s">
        <v>2705</v>
      </c>
      <c r="M1030" s="51"/>
      <c r="N1030" s="51" t="s">
        <v>2684</v>
      </c>
      <c r="O1030" s="51" t="s">
        <v>71</v>
      </c>
      <c r="P1030" s="51"/>
      <c r="Q1030" s="53" t="s">
        <v>40</v>
      </c>
      <c r="R1030" s="53">
        <v>1</v>
      </c>
      <c r="S1030" s="53"/>
      <c r="T1030" s="148">
        <v>5580888</v>
      </c>
      <c r="U1030" s="148">
        <v>6250594.5600000005</v>
      </c>
      <c r="V1030" s="51"/>
      <c r="W1030" s="51">
        <v>2013</v>
      </c>
      <c r="X1030" s="51"/>
      <c r="Y1030" s="44"/>
      <c r="Z1030" s="44"/>
    </row>
    <row r="1031" spans="1:27" ht="114.75">
      <c r="A1031" s="2" t="s">
        <v>2797</v>
      </c>
      <c r="B1031" s="2" t="s">
        <v>1545</v>
      </c>
      <c r="C1031" s="51" t="s">
        <v>2700</v>
      </c>
      <c r="D1031" s="51" t="s">
        <v>2701</v>
      </c>
      <c r="E1031" s="51" t="s">
        <v>2702</v>
      </c>
      <c r="F1031" s="51" t="s">
        <v>2703</v>
      </c>
      <c r="G1031" s="51" t="s">
        <v>29</v>
      </c>
      <c r="H1031" s="52">
        <v>1</v>
      </c>
      <c r="I1031" s="51">
        <v>711210000</v>
      </c>
      <c r="J1031" s="385" t="s">
        <v>79</v>
      </c>
      <c r="K1031" s="1" t="s">
        <v>1024</v>
      </c>
      <c r="L1031" s="51" t="s">
        <v>2706</v>
      </c>
      <c r="M1031" s="51"/>
      <c r="N1031" s="51" t="s">
        <v>2684</v>
      </c>
      <c r="O1031" s="51" t="s">
        <v>71</v>
      </c>
      <c r="P1031" s="51"/>
      <c r="Q1031" s="53" t="s">
        <v>40</v>
      </c>
      <c r="R1031" s="53">
        <v>1</v>
      </c>
      <c r="S1031" s="53"/>
      <c r="T1031" s="148">
        <v>40391040</v>
      </c>
      <c r="U1031" s="148">
        <v>45237964.800000004</v>
      </c>
      <c r="V1031" s="51"/>
      <c r="W1031" s="51">
        <v>2013</v>
      </c>
      <c r="X1031" s="51"/>
    </row>
    <row r="1032" spans="1:27" ht="114.75">
      <c r="A1032" s="2" t="s">
        <v>2798</v>
      </c>
      <c r="B1032" s="2" t="s">
        <v>1545</v>
      </c>
      <c r="C1032" s="51" t="s">
        <v>2700</v>
      </c>
      <c r="D1032" s="51" t="s">
        <v>2701</v>
      </c>
      <c r="E1032" s="51" t="s">
        <v>2702</v>
      </c>
      <c r="F1032" s="51" t="s">
        <v>2703</v>
      </c>
      <c r="G1032" s="51" t="s">
        <v>29</v>
      </c>
      <c r="H1032" s="52">
        <v>1</v>
      </c>
      <c r="I1032" s="51">
        <v>711210000</v>
      </c>
      <c r="J1032" s="385" t="s">
        <v>79</v>
      </c>
      <c r="K1032" s="1" t="s">
        <v>1024</v>
      </c>
      <c r="L1032" s="51" t="s">
        <v>2707</v>
      </c>
      <c r="M1032" s="51"/>
      <c r="N1032" s="51" t="s">
        <v>2684</v>
      </c>
      <c r="O1032" s="51" t="s">
        <v>71</v>
      </c>
      <c r="P1032" s="51"/>
      <c r="Q1032" s="53" t="s">
        <v>40</v>
      </c>
      <c r="R1032" s="53">
        <v>1</v>
      </c>
      <c r="S1032" s="53"/>
      <c r="T1032" s="148">
        <v>57485744</v>
      </c>
      <c r="U1032" s="148">
        <v>64384033.280000009</v>
      </c>
      <c r="V1032" s="51"/>
      <c r="W1032" s="51">
        <v>2013</v>
      </c>
      <c r="X1032" s="51"/>
    </row>
    <row r="1033" spans="1:27" ht="114.75">
      <c r="A1033" s="2" t="s">
        <v>2799</v>
      </c>
      <c r="B1033" s="2" t="s">
        <v>1545</v>
      </c>
      <c r="C1033" s="51" t="s">
        <v>2700</v>
      </c>
      <c r="D1033" s="51" t="s">
        <v>2701</v>
      </c>
      <c r="E1033" s="51" t="s">
        <v>2702</v>
      </c>
      <c r="F1033" s="51" t="s">
        <v>2703</v>
      </c>
      <c r="G1033" s="51" t="s">
        <v>29</v>
      </c>
      <c r="H1033" s="52">
        <v>1</v>
      </c>
      <c r="I1033" s="51">
        <v>711210000</v>
      </c>
      <c r="J1033" s="385" t="s">
        <v>79</v>
      </c>
      <c r="K1033" s="1" t="s">
        <v>1024</v>
      </c>
      <c r="L1033" s="51" t="s">
        <v>2708</v>
      </c>
      <c r="M1033" s="51"/>
      <c r="N1033" s="51" t="s">
        <v>2684</v>
      </c>
      <c r="O1033" s="51" t="s">
        <v>71</v>
      </c>
      <c r="P1033" s="51"/>
      <c r="Q1033" s="53" t="s">
        <v>40</v>
      </c>
      <c r="R1033" s="53">
        <v>1</v>
      </c>
      <c r="S1033" s="53"/>
      <c r="T1033" s="148">
        <v>27755488</v>
      </c>
      <c r="U1033" s="148">
        <v>31086146.560000002</v>
      </c>
      <c r="V1033" s="51"/>
      <c r="W1033" s="51">
        <v>2013</v>
      </c>
      <c r="X1033" s="51"/>
    </row>
    <row r="1034" spans="1:27" ht="114.75">
      <c r="A1034" s="2" t="s">
        <v>2800</v>
      </c>
      <c r="B1034" s="2" t="s">
        <v>1545</v>
      </c>
      <c r="C1034" s="51" t="s">
        <v>2700</v>
      </c>
      <c r="D1034" s="51" t="s">
        <v>2701</v>
      </c>
      <c r="E1034" s="51" t="s">
        <v>2702</v>
      </c>
      <c r="F1034" s="51" t="s">
        <v>2703</v>
      </c>
      <c r="G1034" s="51" t="s">
        <v>29</v>
      </c>
      <c r="H1034" s="52">
        <v>1</v>
      </c>
      <c r="I1034" s="51">
        <v>711210000</v>
      </c>
      <c r="J1034" s="385" t="s">
        <v>79</v>
      </c>
      <c r="K1034" s="1" t="s">
        <v>1024</v>
      </c>
      <c r="L1034" s="51" t="s">
        <v>2709</v>
      </c>
      <c r="M1034" s="51"/>
      <c r="N1034" s="51" t="s">
        <v>2684</v>
      </c>
      <c r="O1034" s="51" t="s">
        <v>71</v>
      </c>
      <c r="P1034" s="51"/>
      <c r="Q1034" s="53" t="s">
        <v>40</v>
      </c>
      <c r="R1034" s="53">
        <v>1</v>
      </c>
      <c r="S1034" s="53"/>
      <c r="T1034" s="148">
        <v>15500736</v>
      </c>
      <c r="U1034" s="148">
        <v>17360824.32</v>
      </c>
      <c r="V1034" s="51"/>
      <c r="W1034" s="51">
        <v>2013</v>
      </c>
      <c r="X1034" s="51"/>
    </row>
    <row r="1035" spans="1:27" ht="114.75">
      <c r="A1035" s="2" t="s">
        <v>2801</v>
      </c>
      <c r="B1035" s="2" t="s">
        <v>1545</v>
      </c>
      <c r="C1035" s="51" t="s">
        <v>2700</v>
      </c>
      <c r="D1035" s="51" t="s">
        <v>2701</v>
      </c>
      <c r="E1035" s="51" t="s">
        <v>2702</v>
      </c>
      <c r="F1035" s="51" t="s">
        <v>2703</v>
      </c>
      <c r="G1035" s="51" t="s">
        <v>29</v>
      </c>
      <c r="H1035" s="52">
        <v>1</v>
      </c>
      <c r="I1035" s="51">
        <v>711210000</v>
      </c>
      <c r="J1035" s="385" t="s">
        <v>79</v>
      </c>
      <c r="K1035" s="1" t="s">
        <v>1024</v>
      </c>
      <c r="L1035" s="51" t="s">
        <v>2710</v>
      </c>
      <c r="M1035" s="51"/>
      <c r="N1035" s="51" t="s">
        <v>2684</v>
      </c>
      <c r="O1035" s="51" t="s">
        <v>71</v>
      </c>
      <c r="P1035" s="51"/>
      <c r="Q1035" s="53" t="s">
        <v>40</v>
      </c>
      <c r="R1035" s="53">
        <v>1</v>
      </c>
      <c r="S1035" s="53"/>
      <c r="T1035" s="148">
        <v>6036384</v>
      </c>
      <c r="U1035" s="148">
        <v>6760750.080000001</v>
      </c>
      <c r="V1035" s="51"/>
      <c r="W1035" s="51">
        <v>2013</v>
      </c>
      <c r="X1035" s="51"/>
    </row>
    <row r="1036" spans="1:27" ht="114.75">
      <c r="A1036" s="2" t="s">
        <v>2802</v>
      </c>
      <c r="B1036" s="2" t="s">
        <v>1545</v>
      </c>
      <c r="C1036" s="51" t="s">
        <v>2700</v>
      </c>
      <c r="D1036" s="51" t="s">
        <v>2701</v>
      </c>
      <c r="E1036" s="51" t="s">
        <v>2702</v>
      </c>
      <c r="F1036" s="51" t="s">
        <v>2703</v>
      </c>
      <c r="G1036" s="51" t="s">
        <v>29</v>
      </c>
      <c r="H1036" s="52">
        <v>1</v>
      </c>
      <c r="I1036" s="51">
        <v>711210000</v>
      </c>
      <c r="J1036" s="385" t="s">
        <v>79</v>
      </c>
      <c r="K1036" s="1" t="s">
        <v>1024</v>
      </c>
      <c r="L1036" s="51" t="s">
        <v>2711</v>
      </c>
      <c r="M1036" s="51"/>
      <c r="N1036" s="51" t="s">
        <v>2684</v>
      </c>
      <c r="O1036" s="51" t="s">
        <v>71</v>
      </c>
      <c r="P1036" s="51"/>
      <c r="Q1036" s="53" t="s">
        <v>40</v>
      </c>
      <c r="R1036" s="53">
        <v>1</v>
      </c>
      <c r="S1036" s="53"/>
      <c r="T1036" s="148">
        <v>23891312</v>
      </c>
      <c r="U1036" s="148">
        <v>26758269.440000001</v>
      </c>
      <c r="V1036" s="51"/>
      <c r="W1036" s="51">
        <v>2013</v>
      </c>
      <c r="X1036" s="51"/>
    </row>
    <row r="1037" spans="1:27" ht="114.75">
      <c r="A1037" s="2" t="s">
        <v>2803</v>
      </c>
      <c r="B1037" s="2" t="s">
        <v>1545</v>
      </c>
      <c r="C1037" s="51" t="s">
        <v>2700</v>
      </c>
      <c r="D1037" s="51" t="s">
        <v>2701</v>
      </c>
      <c r="E1037" s="51" t="s">
        <v>2702</v>
      </c>
      <c r="F1037" s="51" t="s">
        <v>2712</v>
      </c>
      <c r="G1037" s="51" t="s">
        <v>29</v>
      </c>
      <c r="H1037" s="52">
        <v>1</v>
      </c>
      <c r="I1037" s="51">
        <v>711210000</v>
      </c>
      <c r="J1037" s="385" t="s">
        <v>79</v>
      </c>
      <c r="K1037" s="1" t="s">
        <v>1024</v>
      </c>
      <c r="L1037" s="51" t="s">
        <v>2713</v>
      </c>
      <c r="M1037" s="51"/>
      <c r="N1037" s="51" t="s">
        <v>2684</v>
      </c>
      <c r="O1037" s="51" t="s">
        <v>71</v>
      </c>
      <c r="P1037" s="51"/>
      <c r="Q1037" s="53" t="s">
        <v>40</v>
      </c>
      <c r="R1037" s="53">
        <v>1</v>
      </c>
      <c r="S1037" s="53"/>
      <c r="T1037" s="148">
        <v>446482</v>
      </c>
      <c r="U1037" s="148">
        <v>500059.84</v>
      </c>
      <c r="V1037" s="51"/>
      <c r="W1037" s="51">
        <v>2013</v>
      </c>
      <c r="X1037" s="51"/>
    </row>
    <row r="1038" spans="1:27" ht="114.75">
      <c r="A1038" s="2" t="s">
        <v>2804</v>
      </c>
      <c r="B1038" s="2" t="s">
        <v>1545</v>
      </c>
      <c r="C1038" s="51" t="s">
        <v>2700</v>
      </c>
      <c r="D1038" s="51" t="s">
        <v>2701</v>
      </c>
      <c r="E1038" s="51" t="s">
        <v>2702</v>
      </c>
      <c r="F1038" s="51" t="s">
        <v>2712</v>
      </c>
      <c r="G1038" s="51" t="s">
        <v>29</v>
      </c>
      <c r="H1038" s="52">
        <v>1</v>
      </c>
      <c r="I1038" s="51">
        <v>711210000</v>
      </c>
      <c r="J1038" s="385" t="s">
        <v>79</v>
      </c>
      <c r="K1038" s="1" t="s">
        <v>1024</v>
      </c>
      <c r="L1038" s="51" t="s">
        <v>1394</v>
      </c>
      <c r="M1038" s="51"/>
      <c r="N1038" s="51" t="s">
        <v>2684</v>
      </c>
      <c r="O1038" s="51" t="s">
        <v>71</v>
      </c>
      <c r="P1038" s="51"/>
      <c r="Q1038" s="53" t="s">
        <v>40</v>
      </c>
      <c r="R1038" s="53">
        <v>1</v>
      </c>
      <c r="S1038" s="53"/>
      <c r="T1038" s="148">
        <v>744136</v>
      </c>
      <c r="U1038" s="148">
        <v>833432.32000000007</v>
      </c>
      <c r="V1038" s="51"/>
      <c r="W1038" s="38">
        <v>2013</v>
      </c>
      <c r="X1038" s="38"/>
    </row>
    <row r="1039" spans="1:27" ht="114.75">
      <c r="A1039" s="2" t="s">
        <v>2805</v>
      </c>
      <c r="B1039" s="2" t="s">
        <v>1545</v>
      </c>
      <c r="C1039" s="51" t="s">
        <v>2700</v>
      </c>
      <c r="D1039" s="51" t="s">
        <v>2701</v>
      </c>
      <c r="E1039" s="51" t="s">
        <v>2702</v>
      </c>
      <c r="F1039" s="51" t="s">
        <v>2712</v>
      </c>
      <c r="G1039" s="51" t="s">
        <v>29</v>
      </c>
      <c r="H1039" s="52">
        <v>1</v>
      </c>
      <c r="I1039" s="51">
        <v>711210000</v>
      </c>
      <c r="J1039" s="385" t="s">
        <v>79</v>
      </c>
      <c r="K1039" s="1" t="s">
        <v>1024</v>
      </c>
      <c r="L1039" s="51" t="s">
        <v>2714</v>
      </c>
      <c r="M1039" s="51"/>
      <c r="N1039" s="51" t="s">
        <v>2684</v>
      </c>
      <c r="O1039" s="51" t="s">
        <v>71</v>
      </c>
      <c r="P1039" s="51"/>
      <c r="Q1039" s="53" t="s">
        <v>40</v>
      </c>
      <c r="R1039" s="53">
        <v>1</v>
      </c>
      <c r="S1039" s="53"/>
      <c r="T1039" s="148">
        <v>446482</v>
      </c>
      <c r="U1039" s="148">
        <v>500059.84</v>
      </c>
      <c r="V1039" s="51"/>
      <c r="W1039" s="38">
        <v>2013</v>
      </c>
      <c r="X1039" s="38"/>
    </row>
    <row r="1040" spans="1:27" ht="114.75" hidden="1">
      <c r="A1040" s="2" t="s">
        <v>2806</v>
      </c>
      <c r="B1040" s="2" t="s">
        <v>1545</v>
      </c>
      <c r="C1040" s="51" t="s">
        <v>3553</v>
      </c>
      <c r="D1040" s="19" t="s">
        <v>3554</v>
      </c>
      <c r="E1040" s="19" t="s">
        <v>3555</v>
      </c>
      <c r="F1040" s="23" t="s">
        <v>3556</v>
      </c>
      <c r="G1040" s="2" t="s">
        <v>36</v>
      </c>
      <c r="H1040" s="24">
        <v>1</v>
      </c>
      <c r="I1040" s="7">
        <v>231010000</v>
      </c>
      <c r="J1040" s="385" t="s">
        <v>3259</v>
      </c>
      <c r="K1040" s="1" t="s">
        <v>1104</v>
      </c>
      <c r="L1040" s="1" t="s">
        <v>3557</v>
      </c>
      <c r="M1040" s="55"/>
      <c r="N1040" s="56" t="s">
        <v>3558</v>
      </c>
      <c r="O1040" s="2" t="s">
        <v>3559</v>
      </c>
      <c r="P1040" s="38"/>
      <c r="Q1040" s="2" t="s">
        <v>3903</v>
      </c>
      <c r="R1040" s="1">
        <v>2</v>
      </c>
      <c r="S1040" s="55"/>
      <c r="T1040" s="148">
        <v>80000</v>
      </c>
      <c r="U1040" s="148">
        <f t="shared" ref="U1040:U1042" si="1">T1040*1.12</f>
        <v>89600.000000000015</v>
      </c>
      <c r="V1040" s="57" t="s">
        <v>41</v>
      </c>
      <c r="W1040" s="38">
        <v>2013</v>
      </c>
      <c r="X1040" s="38"/>
    </row>
    <row r="1041" spans="1:24" ht="114.75" hidden="1">
      <c r="A1041" s="2" t="s">
        <v>2807</v>
      </c>
      <c r="B1041" s="2" t="s">
        <v>1545</v>
      </c>
      <c r="C1041" s="19" t="s">
        <v>3553</v>
      </c>
      <c r="D1041" s="19" t="s">
        <v>3554</v>
      </c>
      <c r="E1041" s="19" t="s">
        <v>3555</v>
      </c>
      <c r="F1041" s="23" t="s">
        <v>3560</v>
      </c>
      <c r="G1041" s="2" t="s">
        <v>36</v>
      </c>
      <c r="H1041" s="24">
        <v>1</v>
      </c>
      <c r="I1041" s="7">
        <v>231010000</v>
      </c>
      <c r="J1041" s="385" t="s">
        <v>3259</v>
      </c>
      <c r="K1041" s="1" t="s">
        <v>1104</v>
      </c>
      <c r="L1041" s="1" t="s">
        <v>3561</v>
      </c>
      <c r="M1041" s="55"/>
      <c r="N1041" s="56" t="s">
        <v>3558</v>
      </c>
      <c r="O1041" s="2" t="s">
        <v>3559</v>
      </c>
      <c r="P1041" s="38"/>
      <c r="Q1041" s="2" t="s">
        <v>3903</v>
      </c>
      <c r="R1041" s="1">
        <v>13</v>
      </c>
      <c r="S1041" s="55"/>
      <c r="T1041" s="148">
        <v>442000</v>
      </c>
      <c r="U1041" s="148">
        <f t="shared" si="1"/>
        <v>495040.00000000006</v>
      </c>
      <c r="V1041" s="57" t="s">
        <v>41</v>
      </c>
      <c r="W1041" s="51">
        <v>2013</v>
      </c>
      <c r="X1041" s="51"/>
    </row>
    <row r="1042" spans="1:24" ht="114.75" hidden="1">
      <c r="A1042" s="2" t="s">
        <v>2808</v>
      </c>
      <c r="B1042" s="2" t="s">
        <v>1545</v>
      </c>
      <c r="C1042" s="19" t="s">
        <v>3553</v>
      </c>
      <c r="D1042" s="19" t="s">
        <v>3554</v>
      </c>
      <c r="E1042" s="19" t="s">
        <v>3555</v>
      </c>
      <c r="F1042" s="23" t="s">
        <v>3560</v>
      </c>
      <c r="G1042" s="2" t="s">
        <v>36</v>
      </c>
      <c r="H1042" s="24">
        <v>1</v>
      </c>
      <c r="I1042" s="7">
        <v>231010000</v>
      </c>
      <c r="J1042" s="385" t="s">
        <v>3259</v>
      </c>
      <c r="K1042" s="1" t="s">
        <v>1104</v>
      </c>
      <c r="L1042" s="1" t="s">
        <v>3562</v>
      </c>
      <c r="M1042" s="55"/>
      <c r="N1042" s="56" t="s">
        <v>3558</v>
      </c>
      <c r="O1042" s="2" t="s">
        <v>3559</v>
      </c>
      <c r="P1042" s="38"/>
      <c r="Q1042" s="2" t="s">
        <v>3903</v>
      </c>
      <c r="R1042" s="1">
        <v>5</v>
      </c>
      <c r="S1042" s="55"/>
      <c r="T1042" s="148">
        <v>160000</v>
      </c>
      <c r="U1042" s="148">
        <f t="shared" si="1"/>
        <v>179200.00000000003</v>
      </c>
      <c r="V1042" s="57" t="s">
        <v>41</v>
      </c>
      <c r="W1042" s="51">
        <v>2013</v>
      </c>
      <c r="X1042" s="51"/>
    </row>
    <row r="1043" spans="1:24" ht="114.75">
      <c r="A1043" s="2" t="s">
        <v>2809</v>
      </c>
      <c r="B1043" s="2" t="s">
        <v>1545</v>
      </c>
      <c r="C1043" s="51" t="s">
        <v>2700</v>
      </c>
      <c r="D1043" s="51" t="s">
        <v>2701</v>
      </c>
      <c r="E1043" s="51" t="s">
        <v>2702</v>
      </c>
      <c r="F1043" s="51" t="s">
        <v>2712</v>
      </c>
      <c r="G1043" s="51" t="s">
        <v>29</v>
      </c>
      <c r="H1043" s="52">
        <v>1</v>
      </c>
      <c r="I1043" s="51">
        <v>711210000</v>
      </c>
      <c r="J1043" s="385" t="s">
        <v>79</v>
      </c>
      <c r="K1043" s="1" t="s">
        <v>1024</v>
      </c>
      <c r="L1043" s="51" t="s">
        <v>2715</v>
      </c>
      <c r="M1043" s="51"/>
      <c r="N1043" s="51" t="s">
        <v>2684</v>
      </c>
      <c r="O1043" s="51" t="s">
        <v>71</v>
      </c>
      <c r="P1043" s="51"/>
      <c r="Q1043" s="53" t="s">
        <v>40</v>
      </c>
      <c r="R1043" s="53">
        <v>1</v>
      </c>
      <c r="S1043" s="53"/>
      <c r="T1043" s="148">
        <v>595309</v>
      </c>
      <c r="U1043" s="148">
        <v>666746.08000000007</v>
      </c>
      <c r="V1043" s="51"/>
      <c r="W1043" s="51">
        <v>2013</v>
      </c>
      <c r="X1043" s="51"/>
    </row>
    <row r="1044" spans="1:24" ht="114.75">
      <c r="A1044" s="2" t="s">
        <v>2810</v>
      </c>
      <c r="B1044" s="2" t="s">
        <v>1545</v>
      </c>
      <c r="C1044" s="51" t="s">
        <v>2700</v>
      </c>
      <c r="D1044" s="51" t="s">
        <v>2701</v>
      </c>
      <c r="E1044" s="51" t="s">
        <v>2702</v>
      </c>
      <c r="F1044" s="51" t="s">
        <v>2712</v>
      </c>
      <c r="G1044" s="51" t="s">
        <v>29</v>
      </c>
      <c r="H1044" s="52">
        <v>1</v>
      </c>
      <c r="I1044" s="51">
        <v>711210000</v>
      </c>
      <c r="J1044" s="385" t="s">
        <v>79</v>
      </c>
      <c r="K1044" s="1" t="s">
        <v>1024</v>
      </c>
      <c r="L1044" s="51" t="s">
        <v>2716</v>
      </c>
      <c r="M1044" s="51"/>
      <c r="N1044" s="51" t="s">
        <v>2684</v>
      </c>
      <c r="O1044" s="51" t="s">
        <v>71</v>
      </c>
      <c r="P1044" s="51"/>
      <c r="Q1044" s="53" t="s">
        <v>40</v>
      </c>
      <c r="R1044" s="53">
        <v>1</v>
      </c>
      <c r="S1044" s="53"/>
      <c r="T1044" s="148">
        <v>148827</v>
      </c>
      <c r="U1044" s="148">
        <v>166686.24000000002</v>
      </c>
      <c r="V1044" s="51"/>
      <c r="W1044" s="51">
        <v>2013</v>
      </c>
      <c r="X1044" s="51"/>
    </row>
    <row r="1045" spans="1:24" ht="114.75">
      <c r="A1045" s="2" t="s">
        <v>2811</v>
      </c>
      <c r="B1045" s="2" t="s">
        <v>1545</v>
      </c>
      <c r="C1045" s="51" t="s">
        <v>2700</v>
      </c>
      <c r="D1045" s="51" t="s">
        <v>2701</v>
      </c>
      <c r="E1045" s="51" t="s">
        <v>2702</v>
      </c>
      <c r="F1045" s="51" t="s">
        <v>2712</v>
      </c>
      <c r="G1045" s="51" t="s">
        <v>29</v>
      </c>
      <c r="H1045" s="52">
        <v>1</v>
      </c>
      <c r="I1045" s="51">
        <v>711210000</v>
      </c>
      <c r="J1045" s="385" t="s">
        <v>79</v>
      </c>
      <c r="K1045" s="1" t="s">
        <v>1024</v>
      </c>
      <c r="L1045" s="51" t="s">
        <v>2717</v>
      </c>
      <c r="M1045" s="51"/>
      <c r="N1045" s="51" t="s">
        <v>2684</v>
      </c>
      <c r="O1045" s="51" t="s">
        <v>71</v>
      </c>
      <c r="P1045" s="51"/>
      <c r="Q1045" s="53" t="s">
        <v>40</v>
      </c>
      <c r="R1045" s="53">
        <v>1</v>
      </c>
      <c r="S1045" s="53"/>
      <c r="T1045" s="148">
        <v>297655</v>
      </c>
      <c r="U1045" s="148">
        <v>333373.60000000003</v>
      </c>
      <c r="V1045" s="51"/>
      <c r="W1045" s="51">
        <v>2013</v>
      </c>
      <c r="X1045" s="51"/>
    </row>
    <row r="1046" spans="1:24" ht="114.75">
      <c r="A1046" s="2" t="s">
        <v>2812</v>
      </c>
      <c r="B1046" s="2" t="s">
        <v>1545</v>
      </c>
      <c r="C1046" s="51" t="s">
        <v>2700</v>
      </c>
      <c r="D1046" s="51" t="s">
        <v>2701</v>
      </c>
      <c r="E1046" s="51" t="s">
        <v>2702</v>
      </c>
      <c r="F1046" s="51" t="s">
        <v>2712</v>
      </c>
      <c r="G1046" s="51" t="s">
        <v>29</v>
      </c>
      <c r="H1046" s="52">
        <v>1</v>
      </c>
      <c r="I1046" s="51">
        <v>711210000</v>
      </c>
      <c r="J1046" s="385" t="s">
        <v>79</v>
      </c>
      <c r="K1046" s="1" t="s">
        <v>1024</v>
      </c>
      <c r="L1046" s="51" t="s">
        <v>2718</v>
      </c>
      <c r="M1046" s="51"/>
      <c r="N1046" s="51" t="s">
        <v>2684</v>
      </c>
      <c r="O1046" s="51" t="s">
        <v>71</v>
      </c>
      <c r="P1046" s="51"/>
      <c r="Q1046" s="53" t="s">
        <v>40</v>
      </c>
      <c r="R1046" s="53">
        <v>1</v>
      </c>
      <c r="S1046" s="53"/>
      <c r="T1046" s="148">
        <v>297655</v>
      </c>
      <c r="U1046" s="148">
        <v>333373.60000000003</v>
      </c>
      <c r="V1046" s="51"/>
      <c r="W1046" s="51">
        <v>2013</v>
      </c>
      <c r="X1046" s="51"/>
    </row>
    <row r="1047" spans="1:24" ht="114.75">
      <c r="A1047" s="2" t="s">
        <v>2813</v>
      </c>
      <c r="B1047" s="2" t="s">
        <v>1545</v>
      </c>
      <c r="C1047" s="51" t="s">
        <v>2700</v>
      </c>
      <c r="D1047" s="51" t="s">
        <v>2701</v>
      </c>
      <c r="E1047" s="51" t="s">
        <v>2702</v>
      </c>
      <c r="F1047" s="51" t="s">
        <v>2712</v>
      </c>
      <c r="G1047" s="51" t="s">
        <v>29</v>
      </c>
      <c r="H1047" s="52">
        <v>1</v>
      </c>
      <c r="I1047" s="51">
        <v>711210000</v>
      </c>
      <c r="J1047" s="385" t="s">
        <v>79</v>
      </c>
      <c r="K1047" s="1" t="s">
        <v>1024</v>
      </c>
      <c r="L1047" s="51" t="s">
        <v>2719</v>
      </c>
      <c r="M1047" s="51"/>
      <c r="N1047" s="51" t="s">
        <v>2684</v>
      </c>
      <c r="O1047" s="51" t="s">
        <v>71</v>
      </c>
      <c r="P1047" s="51"/>
      <c r="Q1047" s="53" t="s">
        <v>40</v>
      </c>
      <c r="R1047" s="53">
        <v>1</v>
      </c>
      <c r="S1047" s="53"/>
      <c r="T1047" s="148">
        <v>297654</v>
      </c>
      <c r="U1047" s="148">
        <v>333372.48000000004</v>
      </c>
      <c r="V1047" s="51"/>
      <c r="W1047" s="51">
        <v>2013</v>
      </c>
      <c r="X1047" s="54"/>
    </row>
    <row r="1048" spans="1:24" ht="114.75" hidden="1">
      <c r="A1048" s="2" t="s">
        <v>2814</v>
      </c>
      <c r="B1048" s="2" t="s">
        <v>1545</v>
      </c>
      <c r="C1048" s="51" t="s">
        <v>2720</v>
      </c>
      <c r="D1048" s="51" t="s">
        <v>2721</v>
      </c>
      <c r="E1048" s="51" t="s">
        <v>2722</v>
      </c>
      <c r="F1048" s="51" t="s">
        <v>2723</v>
      </c>
      <c r="G1048" s="51" t="s">
        <v>29</v>
      </c>
      <c r="H1048" s="52">
        <v>1</v>
      </c>
      <c r="I1048" s="51">
        <v>231010000</v>
      </c>
      <c r="J1048" s="1" t="s">
        <v>3260</v>
      </c>
      <c r="K1048" s="1" t="s">
        <v>1024</v>
      </c>
      <c r="L1048" s="51" t="s">
        <v>2715</v>
      </c>
      <c r="M1048" s="51"/>
      <c r="N1048" s="51" t="s">
        <v>2684</v>
      </c>
      <c r="O1048" s="51" t="s">
        <v>71</v>
      </c>
      <c r="P1048" s="51"/>
      <c r="Q1048" s="53" t="s">
        <v>40</v>
      </c>
      <c r="R1048" s="53">
        <v>1</v>
      </c>
      <c r="S1048" s="53"/>
      <c r="T1048" s="148">
        <v>5672643</v>
      </c>
      <c r="U1048" s="148">
        <v>6353360.1600000001</v>
      </c>
      <c r="V1048" s="51"/>
      <c r="W1048" s="51">
        <v>2013</v>
      </c>
      <c r="X1048" s="54"/>
    </row>
    <row r="1049" spans="1:24" ht="114.75" hidden="1">
      <c r="A1049" s="2" t="s">
        <v>2815</v>
      </c>
      <c r="B1049" s="2" t="s">
        <v>1545</v>
      </c>
      <c r="C1049" s="51" t="s">
        <v>2720</v>
      </c>
      <c r="D1049" s="51" t="s">
        <v>2721</v>
      </c>
      <c r="E1049" s="51" t="s">
        <v>2722</v>
      </c>
      <c r="F1049" s="51" t="s">
        <v>2723</v>
      </c>
      <c r="G1049" s="51" t="s">
        <v>29</v>
      </c>
      <c r="H1049" s="52">
        <v>1</v>
      </c>
      <c r="I1049" s="51">
        <v>151010000</v>
      </c>
      <c r="J1049" s="20" t="s">
        <v>1574</v>
      </c>
      <c r="K1049" s="1" t="s">
        <v>1024</v>
      </c>
      <c r="L1049" s="51" t="s">
        <v>2724</v>
      </c>
      <c r="M1049" s="51"/>
      <c r="N1049" s="51" t="s">
        <v>2684</v>
      </c>
      <c r="O1049" s="51" t="s">
        <v>71</v>
      </c>
      <c r="P1049" s="51"/>
      <c r="Q1049" s="53" t="s">
        <v>40</v>
      </c>
      <c r="R1049" s="53">
        <v>1</v>
      </c>
      <c r="S1049" s="53"/>
      <c r="T1049" s="148">
        <v>31648200</v>
      </c>
      <c r="U1049" s="148">
        <v>35445984</v>
      </c>
      <c r="V1049" s="51"/>
      <c r="W1049" s="51">
        <v>2013</v>
      </c>
      <c r="X1049" s="54"/>
    </row>
    <row r="1050" spans="1:24" ht="114.75" hidden="1">
      <c r="A1050" s="2" t="s">
        <v>2816</v>
      </c>
      <c r="B1050" s="2" t="s">
        <v>1545</v>
      </c>
      <c r="C1050" s="51" t="s">
        <v>2720</v>
      </c>
      <c r="D1050" s="51" t="s">
        <v>2721</v>
      </c>
      <c r="E1050" s="51" t="s">
        <v>2722</v>
      </c>
      <c r="F1050" s="51" t="s">
        <v>2723</v>
      </c>
      <c r="G1050" s="51" t="s">
        <v>29</v>
      </c>
      <c r="H1050" s="52">
        <v>1</v>
      </c>
      <c r="I1050" s="51">
        <v>271010000</v>
      </c>
      <c r="J1050" s="1" t="s">
        <v>1070</v>
      </c>
      <c r="K1050" s="1" t="s">
        <v>1024</v>
      </c>
      <c r="L1050" s="51" t="s">
        <v>1394</v>
      </c>
      <c r="M1050" s="51"/>
      <c r="N1050" s="51" t="s">
        <v>2684</v>
      </c>
      <c r="O1050" s="51" t="s">
        <v>71</v>
      </c>
      <c r="P1050" s="51"/>
      <c r="Q1050" s="53" t="s">
        <v>40</v>
      </c>
      <c r="R1050" s="53">
        <v>1</v>
      </c>
      <c r="S1050" s="53"/>
      <c r="T1050" s="148">
        <v>8729051.6199999992</v>
      </c>
      <c r="U1050" s="148">
        <v>9776537.8144000005</v>
      </c>
      <c r="V1050" s="51"/>
      <c r="W1050" s="51">
        <v>2013</v>
      </c>
      <c r="X1050" s="51"/>
    </row>
    <row r="1051" spans="1:24" ht="114.75" hidden="1">
      <c r="A1051" s="2" t="s">
        <v>2817</v>
      </c>
      <c r="B1051" s="2" t="s">
        <v>1545</v>
      </c>
      <c r="C1051" s="51" t="s">
        <v>2720</v>
      </c>
      <c r="D1051" s="51" t="s">
        <v>2721</v>
      </c>
      <c r="E1051" s="51" t="s">
        <v>2722</v>
      </c>
      <c r="F1051" s="51" t="s">
        <v>2723</v>
      </c>
      <c r="G1051" s="51" t="s">
        <v>29</v>
      </c>
      <c r="H1051" s="52">
        <v>1</v>
      </c>
      <c r="I1051" s="51">
        <v>271010000</v>
      </c>
      <c r="J1051" s="212" t="s">
        <v>4287</v>
      </c>
      <c r="K1051" s="1" t="s">
        <v>1024</v>
      </c>
      <c r="L1051" s="51" t="s">
        <v>2725</v>
      </c>
      <c r="M1051" s="51"/>
      <c r="N1051" s="51" t="s">
        <v>2684</v>
      </c>
      <c r="O1051" s="51" t="s">
        <v>71</v>
      </c>
      <c r="P1051" s="51"/>
      <c r="Q1051" s="53" t="s">
        <v>40</v>
      </c>
      <c r="R1051" s="53">
        <v>1</v>
      </c>
      <c r="S1051" s="49"/>
      <c r="T1051" s="148">
        <v>2822148</v>
      </c>
      <c r="U1051" s="148">
        <v>3160805.7600000002</v>
      </c>
      <c r="V1051" s="51"/>
      <c r="W1051" s="51">
        <v>2013</v>
      </c>
      <c r="X1051" s="54"/>
    </row>
    <row r="1052" spans="1:24" ht="114.75" hidden="1">
      <c r="A1052" s="2" t="s">
        <v>2818</v>
      </c>
      <c r="B1052" s="2" t="s">
        <v>1545</v>
      </c>
      <c r="C1052" s="51" t="s">
        <v>2720</v>
      </c>
      <c r="D1052" s="51" t="s">
        <v>2721</v>
      </c>
      <c r="E1052" s="51" t="s">
        <v>2722</v>
      </c>
      <c r="F1052" s="51" t="s">
        <v>2723</v>
      </c>
      <c r="G1052" s="51" t="s">
        <v>29</v>
      </c>
      <c r="H1052" s="52">
        <v>1</v>
      </c>
      <c r="I1052" s="70">
        <v>750000000</v>
      </c>
      <c r="J1052" s="20" t="s">
        <v>1631</v>
      </c>
      <c r="K1052" s="1" t="s">
        <v>1024</v>
      </c>
      <c r="L1052" s="51" t="s">
        <v>2726</v>
      </c>
      <c r="M1052" s="51"/>
      <c r="N1052" s="51" t="s">
        <v>2684</v>
      </c>
      <c r="O1052" s="51" t="s">
        <v>71</v>
      </c>
      <c r="P1052" s="51"/>
      <c r="Q1052" s="53" t="s">
        <v>40</v>
      </c>
      <c r="R1052" s="53">
        <v>1</v>
      </c>
      <c r="S1052" s="51"/>
      <c r="T1052" s="148">
        <v>4304624</v>
      </c>
      <c r="U1052" s="148">
        <v>4821178.8800000008</v>
      </c>
      <c r="V1052" s="51"/>
      <c r="W1052" s="51">
        <v>2013</v>
      </c>
      <c r="X1052" s="54"/>
    </row>
    <row r="1053" spans="1:24" ht="114.75" hidden="1">
      <c r="A1053" s="2" t="s">
        <v>2819</v>
      </c>
      <c r="B1053" s="2" t="s">
        <v>1545</v>
      </c>
      <c r="C1053" s="51" t="s">
        <v>2720</v>
      </c>
      <c r="D1053" s="51" t="s">
        <v>2721</v>
      </c>
      <c r="E1053" s="51" t="s">
        <v>2722</v>
      </c>
      <c r="F1053" s="51" t="s">
        <v>2723</v>
      </c>
      <c r="G1053" s="51" t="s">
        <v>29</v>
      </c>
      <c r="H1053" s="52">
        <v>1</v>
      </c>
      <c r="I1053" s="51">
        <v>431010000</v>
      </c>
      <c r="J1053" s="1" t="s">
        <v>1130</v>
      </c>
      <c r="K1053" s="1" t="s">
        <v>1024</v>
      </c>
      <c r="L1053" s="51" t="s">
        <v>2710</v>
      </c>
      <c r="M1053" s="51"/>
      <c r="N1053" s="51" t="s">
        <v>2684</v>
      </c>
      <c r="O1053" s="51" t="s">
        <v>71</v>
      </c>
      <c r="P1053" s="51"/>
      <c r="Q1053" s="53" t="s">
        <v>40</v>
      </c>
      <c r="R1053" s="53">
        <v>1</v>
      </c>
      <c r="S1053" s="51"/>
      <c r="T1053" s="148">
        <v>2083160</v>
      </c>
      <c r="U1053" s="148">
        <v>2333139.2000000002</v>
      </c>
      <c r="V1053" s="51"/>
      <c r="W1053" s="51">
        <v>2013</v>
      </c>
      <c r="X1053" s="51"/>
    </row>
    <row r="1054" spans="1:24" ht="114.75" hidden="1">
      <c r="A1054" s="2" t="s">
        <v>2820</v>
      </c>
      <c r="B1054" s="2" t="s">
        <v>1545</v>
      </c>
      <c r="C1054" s="51" t="s">
        <v>2720</v>
      </c>
      <c r="D1054" s="51" t="s">
        <v>2721</v>
      </c>
      <c r="E1054" s="51" t="s">
        <v>2722</v>
      </c>
      <c r="F1054" s="51" t="s">
        <v>2723</v>
      </c>
      <c r="G1054" s="51" t="s">
        <v>29</v>
      </c>
      <c r="H1054" s="52">
        <v>1</v>
      </c>
      <c r="I1054" s="70">
        <v>471010000</v>
      </c>
      <c r="J1054" s="1" t="s">
        <v>1054</v>
      </c>
      <c r="K1054" s="1" t="s">
        <v>1024</v>
      </c>
      <c r="L1054" s="51" t="s">
        <v>2727</v>
      </c>
      <c r="M1054" s="51"/>
      <c r="N1054" s="51" t="s">
        <v>2684</v>
      </c>
      <c r="O1054" s="51" t="s">
        <v>71</v>
      </c>
      <c r="P1054" s="51"/>
      <c r="Q1054" s="53" t="s">
        <v>40</v>
      </c>
      <c r="R1054" s="53">
        <v>1</v>
      </c>
      <c r="S1054" s="51"/>
      <c r="T1054" s="148">
        <v>6529998</v>
      </c>
      <c r="U1054" s="148">
        <v>7313597.7600000007</v>
      </c>
      <c r="V1054" s="51"/>
      <c r="W1054" s="51">
        <v>2013</v>
      </c>
      <c r="X1054" s="51"/>
    </row>
    <row r="1055" spans="1:24" ht="114.75" hidden="1">
      <c r="A1055" s="2" t="s">
        <v>2821</v>
      </c>
      <c r="B1055" s="2" t="s">
        <v>1545</v>
      </c>
      <c r="C1055" s="51" t="s">
        <v>2720</v>
      </c>
      <c r="D1055" s="51" t="s">
        <v>2721</v>
      </c>
      <c r="E1055" s="51" t="s">
        <v>2722</v>
      </c>
      <c r="F1055" s="51" t="s">
        <v>2723</v>
      </c>
      <c r="G1055" s="51" t="s">
        <v>29</v>
      </c>
      <c r="H1055" s="52">
        <v>1</v>
      </c>
      <c r="I1055" s="70">
        <v>311010000</v>
      </c>
      <c r="J1055" s="1" t="s">
        <v>1088</v>
      </c>
      <c r="K1055" s="1" t="s">
        <v>1024</v>
      </c>
      <c r="L1055" s="51" t="s">
        <v>2728</v>
      </c>
      <c r="M1055" s="51"/>
      <c r="N1055" s="51" t="s">
        <v>2684</v>
      </c>
      <c r="O1055" s="51" t="s">
        <v>71</v>
      </c>
      <c r="P1055" s="51"/>
      <c r="Q1055" s="53" t="s">
        <v>40</v>
      </c>
      <c r="R1055" s="53">
        <v>1</v>
      </c>
      <c r="S1055" s="51"/>
      <c r="T1055" s="148">
        <v>1070856</v>
      </c>
      <c r="U1055" s="148">
        <v>1199358.7200000002</v>
      </c>
      <c r="V1055" s="51"/>
      <c r="W1055" s="51">
        <v>2013</v>
      </c>
      <c r="X1055" s="51"/>
    </row>
    <row r="1056" spans="1:24" ht="114.75" hidden="1">
      <c r="A1056" s="2" t="s">
        <v>2822</v>
      </c>
      <c r="B1056" s="2" t="s">
        <v>1545</v>
      </c>
      <c r="C1056" s="51" t="s">
        <v>2720</v>
      </c>
      <c r="D1056" s="51" t="s">
        <v>2721</v>
      </c>
      <c r="E1056" s="51" t="s">
        <v>2722</v>
      </c>
      <c r="F1056" s="51" t="s">
        <v>2723</v>
      </c>
      <c r="G1056" s="51" t="s">
        <v>29</v>
      </c>
      <c r="H1056" s="52">
        <v>1</v>
      </c>
      <c r="I1056" s="7">
        <v>231010000</v>
      </c>
      <c r="J1056" s="385" t="s">
        <v>3259</v>
      </c>
      <c r="K1056" s="1" t="s">
        <v>1024</v>
      </c>
      <c r="L1056" s="1" t="s">
        <v>3900</v>
      </c>
      <c r="M1056" s="51"/>
      <c r="N1056" s="51" t="s">
        <v>2684</v>
      </c>
      <c r="O1056" s="51" t="s">
        <v>71</v>
      </c>
      <c r="P1056" s="51"/>
      <c r="Q1056" s="53" t="s">
        <v>40</v>
      </c>
      <c r="R1056" s="53">
        <v>1</v>
      </c>
      <c r="S1056" s="51"/>
      <c r="T1056" s="148">
        <v>344016</v>
      </c>
      <c r="U1056" s="148">
        <v>385297.92000000004</v>
      </c>
      <c r="V1056" s="51"/>
      <c r="W1056" s="51">
        <v>2013</v>
      </c>
      <c r="X1056" s="54"/>
    </row>
    <row r="1057" spans="1:27" ht="114.75" hidden="1">
      <c r="A1057" s="2" t="s">
        <v>2823</v>
      </c>
      <c r="B1057" s="2" t="s">
        <v>1545</v>
      </c>
      <c r="C1057" s="51" t="s">
        <v>2720</v>
      </c>
      <c r="D1057" s="51" t="s">
        <v>2721</v>
      </c>
      <c r="E1057" s="51" t="s">
        <v>2722</v>
      </c>
      <c r="F1057" s="51" t="s">
        <v>2729</v>
      </c>
      <c r="G1057" s="51" t="s">
        <v>29</v>
      </c>
      <c r="H1057" s="52">
        <v>1</v>
      </c>
      <c r="I1057" s="51">
        <v>711210000</v>
      </c>
      <c r="J1057" s="385" t="s">
        <v>79</v>
      </c>
      <c r="K1057" s="1" t="s">
        <v>1024</v>
      </c>
      <c r="L1057" s="51" t="s">
        <v>2730</v>
      </c>
      <c r="M1057" s="51"/>
      <c r="N1057" s="51" t="s">
        <v>2684</v>
      </c>
      <c r="O1057" s="51" t="s">
        <v>71</v>
      </c>
      <c r="P1057" s="51"/>
      <c r="Q1057" s="53" t="s">
        <v>40</v>
      </c>
      <c r="R1057" s="53">
        <v>1</v>
      </c>
      <c r="S1057" s="51"/>
      <c r="T1057" s="148">
        <v>20164265</v>
      </c>
      <c r="U1057" s="148">
        <v>22583976.800000001</v>
      </c>
      <c r="V1057" s="51"/>
      <c r="W1057" s="51">
        <v>2013</v>
      </c>
      <c r="X1057" s="54"/>
    </row>
    <row r="1058" spans="1:27" ht="114.75" hidden="1">
      <c r="A1058" s="2" t="s">
        <v>2824</v>
      </c>
      <c r="B1058" s="2" t="s">
        <v>1545</v>
      </c>
      <c r="C1058" s="51" t="s">
        <v>2720</v>
      </c>
      <c r="D1058" s="51" t="s">
        <v>2721</v>
      </c>
      <c r="E1058" s="51" t="s">
        <v>2722</v>
      </c>
      <c r="F1058" s="51" t="s">
        <v>2731</v>
      </c>
      <c r="G1058" s="51" t="s">
        <v>29</v>
      </c>
      <c r="H1058" s="52">
        <v>1</v>
      </c>
      <c r="I1058" s="51">
        <v>711210000</v>
      </c>
      <c r="J1058" s="385" t="s">
        <v>79</v>
      </c>
      <c r="K1058" s="1" t="s">
        <v>1024</v>
      </c>
      <c r="L1058" s="51" t="s">
        <v>2730</v>
      </c>
      <c r="M1058" s="51"/>
      <c r="N1058" s="51" t="s">
        <v>2684</v>
      </c>
      <c r="O1058" s="51" t="s">
        <v>71</v>
      </c>
      <c r="P1058" s="51"/>
      <c r="Q1058" s="53" t="s">
        <v>40</v>
      </c>
      <c r="R1058" s="53">
        <v>1</v>
      </c>
      <c r="S1058" s="51"/>
      <c r="T1058" s="148">
        <v>1999614</v>
      </c>
      <c r="U1058" s="148">
        <v>2239567.6800000002</v>
      </c>
      <c r="V1058" s="51"/>
      <c r="W1058" s="51">
        <v>2013</v>
      </c>
      <c r="X1058" s="54"/>
    </row>
    <row r="1059" spans="1:27" ht="114.75" hidden="1">
      <c r="A1059" s="2" t="s">
        <v>2825</v>
      </c>
      <c r="B1059" s="2" t="s">
        <v>1545</v>
      </c>
      <c r="C1059" s="51" t="s">
        <v>2720</v>
      </c>
      <c r="D1059" s="51" t="s">
        <v>2721</v>
      </c>
      <c r="E1059" s="51" t="s">
        <v>2722</v>
      </c>
      <c r="F1059" s="51" t="s">
        <v>2731</v>
      </c>
      <c r="G1059" s="51" t="s">
        <v>29</v>
      </c>
      <c r="H1059" s="52">
        <v>1</v>
      </c>
      <c r="I1059" s="51">
        <v>711210000</v>
      </c>
      <c r="J1059" s="385" t="s">
        <v>79</v>
      </c>
      <c r="K1059" s="1" t="s">
        <v>1024</v>
      </c>
      <c r="L1059" s="51" t="s">
        <v>2732</v>
      </c>
      <c r="M1059" s="51"/>
      <c r="N1059" s="51" t="s">
        <v>2684</v>
      </c>
      <c r="O1059" s="51" t="s">
        <v>71</v>
      </c>
      <c r="P1059" s="51"/>
      <c r="Q1059" s="53" t="s">
        <v>40</v>
      </c>
      <c r="R1059" s="53">
        <v>1</v>
      </c>
      <c r="S1059" s="51"/>
      <c r="T1059" s="148">
        <v>3658955</v>
      </c>
      <c r="U1059" s="148">
        <v>4098029.6000000006</v>
      </c>
      <c r="V1059" s="51"/>
      <c r="W1059" s="51">
        <v>2013</v>
      </c>
      <c r="X1059" s="54"/>
    </row>
    <row r="1060" spans="1:27" ht="114.75" hidden="1">
      <c r="A1060" s="2" t="s">
        <v>2826</v>
      </c>
      <c r="B1060" s="2" t="s">
        <v>1545</v>
      </c>
      <c r="C1060" s="51" t="s">
        <v>2720</v>
      </c>
      <c r="D1060" s="51" t="s">
        <v>2721</v>
      </c>
      <c r="E1060" s="51" t="s">
        <v>2722</v>
      </c>
      <c r="F1060" s="51" t="s">
        <v>2731</v>
      </c>
      <c r="G1060" s="51" t="s">
        <v>29</v>
      </c>
      <c r="H1060" s="52">
        <v>1</v>
      </c>
      <c r="I1060" s="51">
        <v>711210000</v>
      </c>
      <c r="J1060" s="385" t="s">
        <v>79</v>
      </c>
      <c r="K1060" s="1" t="s">
        <v>1024</v>
      </c>
      <c r="L1060" s="51" t="s">
        <v>2733</v>
      </c>
      <c r="M1060" s="51"/>
      <c r="N1060" s="51" t="s">
        <v>2684</v>
      </c>
      <c r="O1060" s="51" t="s">
        <v>71</v>
      </c>
      <c r="P1060" s="51"/>
      <c r="Q1060" s="53" t="s">
        <v>40</v>
      </c>
      <c r="R1060" s="53">
        <v>1</v>
      </c>
      <c r="S1060" s="51"/>
      <c r="T1060" s="148">
        <v>7309718</v>
      </c>
      <c r="U1060" s="148">
        <v>8186884.1600000011</v>
      </c>
      <c r="V1060" s="51"/>
      <c r="W1060" s="51">
        <v>2013</v>
      </c>
      <c r="X1060" s="54"/>
    </row>
    <row r="1061" spans="1:27" ht="114.75" hidden="1">
      <c r="A1061" s="2" t="s">
        <v>2827</v>
      </c>
      <c r="B1061" s="2" t="s">
        <v>1545</v>
      </c>
      <c r="C1061" s="51" t="s">
        <v>2720</v>
      </c>
      <c r="D1061" s="51" t="s">
        <v>2721</v>
      </c>
      <c r="E1061" s="51" t="s">
        <v>2722</v>
      </c>
      <c r="F1061" s="51" t="s">
        <v>2731</v>
      </c>
      <c r="G1061" s="51" t="s">
        <v>29</v>
      </c>
      <c r="H1061" s="52">
        <v>1</v>
      </c>
      <c r="I1061" s="51">
        <v>711210000</v>
      </c>
      <c r="J1061" s="385" t="s">
        <v>79</v>
      </c>
      <c r="K1061" s="1" t="s">
        <v>1024</v>
      </c>
      <c r="L1061" s="51" t="s">
        <v>2734</v>
      </c>
      <c r="M1061" s="51"/>
      <c r="N1061" s="51" t="s">
        <v>2684</v>
      </c>
      <c r="O1061" s="51" t="s">
        <v>71</v>
      </c>
      <c r="P1061" s="51"/>
      <c r="Q1061" s="53" t="s">
        <v>40</v>
      </c>
      <c r="R1061" s="53">
        <v>1</v>
      </c>
      <c r="S1061" s="51"/>
      <c r="T1061" s="148">
        <v>1067919</v>
      </c>
      <c r="U1061" s="148">
        <v>1196069.28</v>
      </c>
      <c r="V1061" s="51"/>
      <c r="W1061" s="51">
        <v>2013</v>
      </c>
      <c r="X1061" s="51"/>
    </row>
    <row r="1062" spans="1:27" ht="114.75" hidden="1">
      <c r="A1062" s="2" t="s">
        <v>2828</v>
      </c>
      <c r="B1062" s="2" t="s">
        <v>1545</v>
      </c>
      <c r="C1062" s="51" t="s">
        <v>2720</v>
      </c>
      <c r="D1062" s="51" t="s">
        <v>2721</v>
      </c>
      <c r="E1062" s="51" t="s">
        <v>2722</v>
      </c>
      <c r="F1062" s="51" t="s">
        <v>2731</v>
      </c>
      <c r="G1062" s="51" t="s">
        <v>29</v>
      </c>
      <c r="H1062" s="52">
        <v>1</v>
      </c>
      <c r="I1062" s="51">
        <v>711210000</v>
      </c>
      <c r="J1062" s="385" t="s">
        <v>79</v>
      </c>
      <c r="K1062" s="1" t="s">
        <v>1024</v>
      </c>
      <c r="L1062" s="51" t="s">
        <v>2735</v>
      </c>
      <c r="M1062" s="51"/>
      <c r="N1062" s="51" t="s">
        <v>2684</v>
      </c>
      <c r="O1062" s="51" t="s">
        <v>71</v>
      </c>
      <c r="P1062" s="51"/>
      <c r="Q1062" s="53" t="s">
        <v>40</v>
      </c>
      <c r="R1062" s="53">
        <v>1</v>
      </c>
      <c r="S1062" s="51"/>
      <c r="T1062" s="148">
        <v>2159781</v>
      </c>
      <c r="U1062" s="148">
        <v>2418954.7200000002</v>
      </c>
      <c r="V1062" s="51"/>
      <c r="W1062" s="51">
        <v>2013</v>
      </c>
      <c r="X1062" s="51"/>
    </row>
    <row r="1063" spans="1:27" ht="114.75" hidden="1">
      <c r="A1063" s="2" t="s">
        <v>2829</v>
      </c>
      <c r="B1063" s="2" t="s">
        <v>1545</v>
      </c>
      <c r="C1063" s="51" t="s">
        <v>2736</v>
      </c>
      <c r="D1063" s="51" t="s">
        <v>2737</v>
      </c>
      <c r="E1063" s="51" t="s">
        <v>2738</v>
      </c>
      <c r="F1063" s="51" t="s">
        <v>2739</v>
      </c>
      <c r="G1063" s="51" t="s">
        <v>29</v>
      </c>
      <c r="H1063" s="52">
        <v>1</v>
      </c>
      <c r="I1063" s="51">
        <v>711210000</v>
      </c>
      <c r="J1063" s="385" t="s">
        <v>79</v>
      </c>
      <c r="K1063" s="1" t="s">
        <v>1024</v>
      </c>
      <c r="L1063" s="51" t="s">
        <v>2683</v>
      </c>
      <c r="M1063" s="51"/>
      <c r="N1063" s="51" t="s">
        <v>2684</v>
      </c>
      <c r="O1063" s="51" t="s">
        <v>71</v>
      </c>
      <c r="P1063" s="51"/>
      <c r="Q1063" s="53" t="s">
        <v>40</v>
      </c>
      <c r="R1063" s="53">
        <v>1</v>
      </c>
      <c r="S1063" s="51"/>
      <c r="T1063" s="148">
        <v>9160504</v>
      </c>
      <c r="U1063" s="148">
        <v>10259764.48</v>
      </c>
      <c r="V1063" s="51"/>
      <c r="W1063" s="51">
        <v>2013</v>
      </c>
      <c r="X1063" s="51"/>
    </row>
    <row r="1064" spans="1:27" ht="114.75" hidden="1">
      <c r="A1064" s="2" t="s">
        <v>2830</v>
      </c>
      <c r="B1064" s="2" t="s">
        <v>1545</v>
      </c>
      <c r="C1064" s="51" t="s">
        <v>2736</v>
      </c>
      <c r="D1064" s="51" t="s">
        <v>2737</v>
      </c>
      <c r="E1064" s="51" t="s">
        <v>2738</v>
      </c>
      <c r="F1064" s="51" t="s">
        <v>2739</v>
      </c>
      <c r="G1064" s="51" t="s">
        <v>29</v>
      </c>
      <c r="H1064" s="52">
        <v>1</v>
      </c>
      <c r="I1064" s="51">
        <v>711210000</v>
      </c>
      <c r="J1064" s="385" t="s">
        <v>79</v>
      </c>
      <c r="K1064" s="1" t="s">
        <v>1024</v>
      </c>
      <c r="L1064" s="51" t="s">
        <v>2740</v>
      </c>
      <c r="M1064" s="51"/>
      <c r="N1064" s="51" t="s">
        <v>2684</v>
      </c>
      <c r="O1064" s="51" t="s">
        <v>71</v>
      </c>
      <c r="P1064" s="51"/>
      <c r="Q1064" s="53" t="s">
        <v>40</v>
      </c>
      <c r="R1064" s="53">
        <v>1</v>
      </c>
      <c r="S1064" s="51"/>
      <c r="T1064" s="148">
        <v>708924</v>
      </c>
      <c r="U1064" s="148">
        <v>793994.88000000012</v>
      </c>
      <c r="V1064" s="51"/>
      <c r="W1064" s="51">
        <v>2013</v>
      </c>
      <c r="X1064" s="51"/>
    </row>
    <row r="1065" spans="1:27" ht="114.75" hidden="1">
      <c r="A1065" s="2" t="s">
        <v>2831</v>
      </c>
      <c r="B1065" s="2" t="s">
        <v>1545</v>
      </c>
      <c r="C1065" s="51" t="s">
        <v>2736</v>
      </c>
      <c r="D1065" s="51" t="s">
        <v>2737</v>
      </c>
      <c r="E1065" s="51" t="s">
        <v>2738</v>
      </c>
      <c r="F1065" s="51" t="s">
        <v>2741</v>
      </c>
      <c r="G1065" s="51" t="s">
        <v>29</v>
      </c>
      <c r="H1065" s="52">
        <v>1</v>
      </c>
      <c r="I1065" s="51">
        <v>711210000</v>
      </c>
      <c r="J1065" s="385" t="s">
        <v>79</v>
      </c>
      <c r="K1065" s="1" t="s">
        <v>1024</v>
      </c>
      <c r="L1065" s="51" t="s">
        <v>2742</v>
      </c>
      <c r="M1065" s="51"/>
      <c r="N1065" s="51" t="s">
        <v>2684</v>
      </c>
      <c r="O1065" s="51" t="s">
        <v>71</v>
      </c>
      <c r="P1065" s="51"/>
      <c r="Q1065" s="53" t="s">
        <v>40</v>
      </c>
      <c r="R1065" s="53">
        <v>1</v>
      </c>
      <c r="S1065" s="51"/>
      <c r="T1065" s="148">
        <v>4532424</v>
      </c>
      <c r="U1065" s="148">
        <v>5076314.8800000008</v>
      </c>
      <c r="V1065" s="51"/>
      <c r="W1065" s="51">
        <v>2013</v>
      </c>
      <c r="X1065" s="54"/>
    </row>
    <row r="1066" spans="1:27" ht="114.75" hidden="1">
      <c r="A1066" s="2" t="s">
        <v>2832</v>
      </c>
      <c r="B1066" s="2" t="s">
        <v>1545</v>
      </c>
      <c r="C1066" s="51" t="s">
        <v>2736</v>
      </c>
      <c r="D1066" s="51" t="s">
        <v>2737</v>
      </c>
      <c r="E1066" s="51" t="s">
        <v>2738</v>
      </c>
      <c r="F1066" s="51" t="s">
        <v>2741</v>
      </c>
      <c r="G1066" s="51" t="s">
        <v>29</v>
      </c>
      <c r="H1066" s="52">
        <v>1</v>
      </c>
      <c r="I1066" s="51">
        <v>711210000</v>
      </c>
      <c r="J1066" s="385" t="s">
        <v>79</v>
      </c>
      <c r="K1066" s="1" t="s">
        <v>1024</v>
      </c>
      <c r="L1066" s="51" t="s">
        <v>2743</v>
      </c>
      <c r="M1066" s="51"/>
      <c r="N1066" s="51" t="s">
        <v>2684</v>
      </c>
      <c r="O1066" s="51" t="s">
        <v>71</v>
      </c>
      <c r="P1066" s="51"/>
      <c r="Q1066" s="53" t="s">
        <v>40</v>
      </c>
      <c r="R1066" s="53">
        <v>1</v>
      </c>
      <c r="S1066" s="51"/>
      <c r="T1066" s="148">
        <v>1579560</v>
      </c>
      <c r="U1066" s="148">
        <v>1769107.2000000002</v>
      </c>
      <c r="V1066" s="51"/>
      <c r="W1066" s="51">
        <v>2013</v>
      </c>
      <c r="X1066" s="54"/>
    </row>
    <row r="1067" spans="1:27" s="44" customFormat="1" ht="114.75" hidden="1">
      <c r="A1067" s="2" t="s">
        <v>2833</v>
      </c>
      <c r="B1067" s="2" t="s">
        <v>1545</v>
      </c>
      <c r="C1067" s="51" t="s">
        <v>2744</v>
      </c>
      <c r="D1067" s="51" t="s">
        <v>2745</v>
      </c>
      <c r="E1067" s="51" t="s">
        <v>2746</v>
      </c>
      <c r="F1067" s="51" t="s">
        <v>2747</v>
      </c>
      <c r="G1067" s="51" t="s">
        <v>29</v>
      </c>
      <c r="H1067" s="52">
        <v>1</v>
      </c>
      <c r="I1067" s="51">
        <v>711210000</v>
      </c>
      <c r="J1067" s="385" t="s">
        <v>79</v>
      </c>
      <c r="K1067" s="1" t="s">
        <v>1024</v>
      </c>
      <c r="L1067" s="51" t="s">
        <v>2683</v>
      </c>
      <c r="M1067" s="51"/>
      <c r="N1067" s="51" t="s">
        <v>2684</v>
      </c>
      <c r="O1067" s="51" t="s">
        <v>71</v>
      </c>
      <c r="P1067" s="51"/>
      <c r="Q1067" s="53" t="s">
        <v>40</v>
      </c>
      <c r="R1067" s="53">
        <v>1</v>
      </c>
      <c r="S1067" s="51"/>
      <c r="T1067" s="148">
        <v>15845933</v>
      </c>
      <c r="U1067" s="148">
        <v>17747444.960000001</v>
      </c>
      <c r="V1067" s="51"/>
      <c r="W1067" s="51">
        <v>2013</v>
      </c>
      <c r="X1067" s="54"/>
      <c r="Y1067" s="61"/>
      <c r="Z1067" s="61"/>
      <c r="AA1067" s="61"/>
    </row>
    <row r="1068" spans="1:27" s="44" customFormat="1" ht="114.75" hidden="1">
      <c r="A1068" s="2" t="s">
        <v>2834</v>
      </c>
      <c r="B1068" s="2" t="s">
        <v>1545</v>
      </c>
      <c r="C1068" s="51" t="s">
        <v>2744</v>
      </c>
      <c r="D1068" s="51" t="s">
        <v>2745</v>
      </c>
      <c r="E1068" s="51" t="s">
        <v>2746</v>
      </c>
      <c r="F1068" s="51" t="s">
        <v>2747</v>
      </c>
      <c r="G1068" s="51" t="s">
        <v>29</v>
      </c>
      <c r="H1068" s="52">
        <v>1</v>
      </c>
      <c r="I1068" s="51">
        <v>711210000</v>
      </c>
      <c r="J1068" s="385" t="s">
        <v>79</v>
      </c>
      <c r="K1068" s="1" t="s">
        <v>1024</v>
      </c>
      <c r="L1068" s="51" t="s">
        <v>2704</v>
      </c>
      <c r="M1068" s="51"/>
      <c r="N1068" s="51" t="s">
        <v>2684</v>
      </c>
      <c r="O1068" s="51" t="s">
        <v>71</v>
      </c>
      <c r="P1068" s="51"/>
      <c r="Q1068" s="53" t="s">
        <v>40</v>
      </c>
      <c r="R1068" s="53">
        <v>1</v>
      </c>
      <c r="S1068" s="51"/>
      <c r="T1068" s="148">
        <v>7481873</v>
      </c>
      <c r="U1068" s="148">
        <v>8379697.7600000007</v>
      </c>
      <c r="V1068" s="51"/>
      <c r="W1068" s="51">
        <v>2013</v>
      </c>
      <c r="X1068" s="54"/>
      <c r="Y1068" s="61"/>
      <c r="Z1068" s="61"/>
    </row>
    <row r="1069" spans="1:27" s="44" customFormat="1" ht="114.75" hidden="1">
      <c r="A1069" s="2" t="s">
        <v>2835</v>
      </c>
      <c r="B1069" s="2" t="s">
        <v>1545</v>
      </c>
      <c r="C1069" s="51" t="s">
        <v>2744</v>
      </c>
      <c r="D1069" s="51" t="s">
        <v>2745</v>
      </c>
      <c r="E1069" s="51" t="s">
        <v>2746</v>
      </c>
      <c r="F1069" s="51" t="s">
        <v>2747</v>
      </c>
      <c r="G1069" s="51" t="s">
        <v>29</v>
      </c>
      <c r="H1069" s="52">
        <v>1</v>
      </c>
      <c r="I1069" s="51">
        <v>711210000</v>
      </c>
      <c r="J1069" s="385" t="s">
        <v>79</v>
      </c>
      <c r="K1069" s="1" t="s">
        <v>1024</v>
      </c>
      <c r="L1069" s="51" t="s">
        <v>2748</v>
      </c>
      <c r="M1069" s="51"/>
      <c r="N1069" s="51" t="s">
        <v>2684</v>
      </c>
      <c r="O1069" s="51" t="s">
        <v>71</v>
      </c>
      <c r="P1069" s="51"/>
      <c r="Q1069" s="53" t="s">
        <v>40</v>
      </c>
      <c r="R1069" s="53">
        <v>1</v>
      </c>
      <c r="S1069" s="51"/>
      <c r="T1069" s="148">
        <v>2892672</v>
      </c>
      <c r="U1069" s="148">
        <v>3239792.6400000001</v>
      </c>
      <c r="V1069" s="51"/>
      <c r="W1069" s="51">
        <v>2013</v>
      </c>
      <c r="X1069" s="54"/>
    </row>
    <row r="1070" spans="1:27" s="44" customFormat="1" ht="114.75" hidden="1">
      <c r="A1070" s="2" t="s">
        <v>2836</v>
      </c>
      <c r="B1070" s="2" t="s">
        <v>1545</v>
      </c>
      <c r="C1070" s="51" t="s">
        <v>2744</v>
      </c>
      <c r="D1070" s="51" t="s">
        <v>2745</v>
      </c>
      <c r="E1070" s="51" t="s">
        <v>2746</v>
      </c>
      <c r="F1070" s="51" t="s">
        <v>2747</v>
      </c>
      <c r="G1070" s="51" t="s">
        <v>29</v>
      </c>
      <c r="H1070" s="52">
        <v>1</v>
      </c>
      <c r="I1070" s="51">
        <v>711210000</v>
      </c>
      <c r="J1070" s="385" t="s">
        <v>79</v>
      </c>
      <c r="K1070" s="1" t="s">
        <v>1024</v>
      </c>
      <c r="L1070" s="51" t="s">
        <v>2749</v>
      </c>
      <c r="M1070" s="51"/>
      <c r="N1070" s="51" t="s">
        <v>2684</v>
      </c>
      <c r="O1070" s="51" t="s">
        <v>71</v>
      </c>
      <c r="P1070" s="51"/>
      <c r="Q1070" s="53" t="s">
        <v>40</v>
      </c>
      <c r="R1070" s="53">
        <v>1</v>
      </c>
      <c r="S1070" s="51"/>
      <c r="T1070" s="148">
        <v>12202294</v>
      </c>
      <c r="U1070" s="148">
        <v>13666569.280000001</v>
      </c>
      <c r="V1070" s="51"/>
      <c r="W1070" s="51">
        <v>2013</v>
      </c>
      <c r="X1070" s="54"/>
    </row>
    <row r="1071" spans="1:27" s="44" customFormat="1" ht="114.75" hidden="1">
      <c r="A1071" s="2" t="s">
        <v>2837</v>
      </c>
      <c r="B1071" s="2" t="s">
        <v>1545</v>
      </c>
      <c r="C1071" s="51" t="s">
        <v>2744</v>
      </c>
      <c r="D1071" s="51" t="s">
        <v>2745</v>
      </c>
      <c r="E1071" s="51" t="s">
        <v>2746</v>
      </c>
      <c r="F1071" s="51" t="s">
        <v>2747</v>
      </c>
      <c r="G1071" s="51" t="s">
        <v>29</v>
      </c>
      <c r="H1071" s="52">
        <v>1</v>
      </c>
      <c r="I1071" s="51">
        <v>711210000</v>
      </c>
      <c r="J1071" s="385" t="s">
        <v>79</v>
      </c>
      <c r="K1071" s="1" t="s">
        <v>1024</v>
      </c>
      <c r="L1071" s="51" t="s">
        <v>2750</v>
      </c>
      <c r="M1071" s="51"/>
      <c r="N1071" s="51" t="s">
        <v>2684</v>
      </c>
      <c r="O1071" s="51" t="s">
        <v>71</v>
      </c>
      <c r="P1071" s="51"/>
      <c r="Q1071" s="53" t="s">
        <v>40</v>
      </c>
      <c r="R1071" s="53">
        <v>1</v>
      </c>
      <c r="S1071" s="51"/>
      <c r="T1071" s="148">
        <v>18152683</v>
      </c>
      <c r="U1071" s="148">
        <v>20331004.960000001</v>
      </c>
      <c r="V1071" s="51"/>
      <c r="W1071" s="51">
        <v>2013</v>
      </c>
      <c r="X1071" s="54"/>
    </row>
    <row r="1072" spans="1:27" s="44" customFormat="1" ht="114.75" hidden="1">
      <c r="A1072" s="2" t="s">
        <v>2838</v>
      </c>
      <c r="B1072" s="2" t="s">
        <v>1545</v>
      </c>
      <c r="C1072" s="51" t="s">
        <v>2744</v>
      </c>
      <c r="D1072" s="51" t="s">
        <v>2745</v>
      </c>
      <c r="E1072" s="51" t="s">
        <v>2746</v>
      </c>
      <c r="F1072" s="51" t="s">
        <v>2747</v>
      </c>
      <c r="G1072" s="51" t="s">
        <v>29</v>
      </c>
      <c r="H1072" s="52">
        <v>1</v>
      </c>
      <c r="I1072" s="51">
        <v>711210000</v>
      </c>
      <c r="J1072" s="385" t="s">
        <v>79</v>
      </c>
      <c r="K1072" s="1" t="s">
        <v>1024</v>
      </c>
      <c r="L1072" s="51" t="s">
        <v>2751</v>
      </c>
      <c r="M1072" s="51"/>
      <c r="N1072" s="51" t="s">
        <v>2684</v>
      </c>
      <c r="O1072" s="51" t="s">
        <v>71</v>
      </c>
      <c r="P1072" s="51"/>
      <c r="Q1072" s="53" t="s">
        <v>40</v>
      </c>
      <c r="R1072" s="53">
        <v>1</v>
      </c>
      <c r="S1072" s="51"/>
      <c r="T1072" s="148">
        <v>12202294</v>
      </c>
      <c r="U1072" s="148">
        <v>13666569.280000001</v>
      </c>
      <c r="V1072" s="51"/>
      <c r="W1072" s="51">
        <v>2013</v>
      </c>
      <c r="X1072" s="54"/>
    </row>
    <row r="1073" spans="1:27" s="44" customFormat="1" ht="114.75" hidden="1">
      <c r="A1073" s="2" t="s">
        <v>2839</v>
      </c>
      <c r="B1073" s="2" t="s">
        <v>1545</v>
      </c>
      <c r="C1073" s="51" t="s">
        <v>2744</v>
      </c>
      <c r="D1073" s="51" t="s">
        <v>2745</v>
      </c>
      <c r="E1073" s="51" t="s">
        <v>2746</v>
      </c>
      <c r="F1073" s="51" t="s">
        <v>2747</v>
      </c>
      <c r="G1073" s="51" t="s">
        <v>29</v>
      </c>
      <c r="H1073" s="52">
        <v>1</v>
      </c>
      <c r="I1073" s="51">
        <v>711210000</v>
      </c>
      <c r="J1073" s="385" t="s">
        <v>79</v>
      </c>
      <c r="K1073" s="1" t="s">
        <v>1024</v>
      </c>
      <c r="L1073" s="51" t="s">
        <v>2752</v>
      </c>
      <c r="M1073" s="51"/>
      <c r="N1073" s="51" t="s">
        <v>2684</v>
      </c>
      <c r="O1073" s="51" t="s">
        <v>71</v>
      </c>
      <c r="P1073" s="51"/>
      <c r="Q1073" s="53" t="s">
        <v>40</v>
      </c>
      <c r="R1073" s="53">
        <v>1</v>
      </c>
      <c r="S1073" s="51"/>
      <c r="T1073" s="148">
        <v>6681722</v>
      </c>
      <c r="U1073" s="148">
        <v>7483528.6400000006</v>
      </c>
      <c r="V1073" s="51"/>
      <c r="W1073" s="51">
        <v>2013</v>
      </c>
      <c r="X1073" s="54"/>
    </row>
    <row r="1074" spans="1:27" s="44" customFormat="1" ht="114.75" hidden="1">
      <c r="A1074" s="2" t="s">
        <v>2840</v>
      </c>
      <c r="B1074" s="2" t="s">
        <v>1545</v>
      </c>
      <c r="C1074" s="51" t="s">
        <v>2744</v>
      </c>
      <c r="D1074" s="51" t="s">
        <v>2745</v>
      </c>
      <c r="E1074" s="51" t="s">
        <v>2746</v>
      </c>
      <c r="F1074" s="51" t="s">
        <v>2747</v>
      </c>
      <c r="G1074" s="51" t="s">
        <v>29</v>
      </c>
      <c r="H1074" s="52">
        <v>1</v>
      </c>
      <c r="I1074" s="51">
        <v>711210000</v>
      </c>
      <c r="J1074" s="385" t="s">
        <v>79</v>
      </c>
      <c r="K1074" s="1" t="s">
        <v>1024</v>
      </c>
      <c r="L1074" s="51" t="s">
        <v>2753</v>
      </c>
      <c r="M1074" s="51"/>
      <c r="N1074" s="51" t="s">
        <v>2684</v>
      </c>
      <c r="O1074" s="51" t="s">
        <v>71</v>
      </c>
      <c r="P1074" s="51"/>
      <c r="Q1074" s="53" t="s">
        <v>40</v>
      </c>
      <c r="R1074" s="53">
        <v>1</v>
      </c>
      <c r="S1074" s="51"/>
      <c r="T1074" s="148">
        <v>3091543</v>
      </c>
      <c r="U1074" s="148">
        <v>3462528.16</v>
      </c>
      <c r="V1074" s="51"/>
      <c r="W1074" s="51">
        <v>2013</v>
      </c>
      <c r="X1074" s="54"/>
    </row>
    <row r="1075" spans="1:27" s="44" customFormat="1" ht="114.75" hidden="1">
      <c r="A1075" s="2" t="s">
        <v>2841</v>
      </c>
      <c r="B1075" s="2" t="s">
        <v>1545</v>
      </c>
      <c r="C1075" s="51" t="s">
        <v>2744</v>
      </c>
      <c r="D1075" s="51" t="s">
        <v>2745</v>
      </c>
      <c r="E1075" s="51" t="s">
        <v>2746</v>
      </c>
      <c r="F1075" s="51" t="s">
        <v>2747</v>
      </c>
      <c r="G1075" s="51" t="s">
        <v>29</v>
      </c>
      <c r="H1075" s="52">
        <v>1</v>
      </c>
      <c r="I1075" s="51">
        <v>711210000</v>
      </c>
      <c r="J1075" s="385" t="s">
        <v>79</v>
      </c>
      <c r="K1075" s="1" t="s">
        <v>1024</v>
      </c>
      <c r="L1075" s="51" t="s">
        <v>2754</v>
      </c>
      <c r="M1075" s="51"/>
      <c r="N1075" s="51" t="s">
        <v>2684</v>
      </c>
      <c r="O1075" s="51" t="s">
        <v>71</v>
      </c>
      <c r="P1075" s="51"/>
      <c r="Q1075" s="53" t="s">
        <v>40</v>
      </c>
      <c r="R1075" s="53">
        <v>1</v>
      </c>
      <c r="S1075" s="51"/>
      <c r="T1075" s="148">
        <v>5121662</v>
      </c>
      <c r="U1075" s="148">
        <v>5736261.4400000004</v>
      </c>
      <c r="V1075" s="51"/>
      <c r="W1075" s="51">
        <v>2013</v>
      </c>
      <c r="X1075" s="51"/>
    </row>
    <row r="1076" spans="1:27" s="44" customFormat="1" ht="114.75" hidden="1">
      <c r="A1076" s="2" t="s">
        <v>2842</v>
      </c>
      <c r="B1076" s="2" t="s">
        <v>1545</v>
      </c>
      <c r="C1076" s="51" t="s">
        <v>2744</v>
      </c>
      <c r="D1076" s="51" t="s">
        <v>2745</v>
      </c>
      <c r="E1076" s="51" t="s">
        <v>2746</v>
      </c>
      <c r="F1076" s="51" t="s">
        <v>2747</v>
      </c>
      <c r="G1076" s="51" t="s">
        <v>29</v>
      </c>
      <c r="H1076" s="52">
        <v>1</v>
      </c>
      <c r="I1076" s="51">
        <v>711210000</v>
      </c>
      <c r="J1076" s="385" t="s">
        <v>79</v>
      </c>
      <c r="K1076" s="1" t="s">
        <v>1024</v>
      </c>
      <c r="L1076" s="51" t="s">
        <v>2740</v>
      </c>
      <c r="M1076" s="51"/>
      <c r="N1076" s="51" t="s">
        <v>2684</v>
      </c>
      <c r="O1076" s="51" t="s">
        <v>71</v>
      </c>
      <c r="P1076" s="51"/>
      <c r="Q1076" s="53" t="s">
        <v>40</v>
      </c>
      <c r="R1076" s="53">
        <v>1</v>
      </c>
      <c r="S1076" s="51"/>
      <c r="T1076" s="148">
        <v>2892672</v>
      </c>
      <c r="U1076" s="148">
        <v>3239792.6400000001</v>
      </c>
      <c r="V1076" s="51"/>
      <c r="W1076" s="51">
        <v>2013</v>
      </c>
      <c r="X1076" s="51"/>
    </row>
    <row r="1077" spans="1:27" s="44" customFormat="1" ht="114.75" hidden="1">
      <c r="A1077" s="2" t="s">
        <v>2843</v>
      </c>
      <c r="B1077" s="2" t="s">
        <v>1545</v>
      </c>
      <c r="C1077" s="51" t="s">
        <v>2744</v>
      </c>
      <c r="D1077" s="51" t="s">
        <v>2745</v>
      </c>
      <c r="E1077" s="51" t="s">
        <v>2746</v>
      </c>
      <c r="F1077" s="51" t="s">
        <v>2755</v>
      </c>
      <c r="G1077" s="51" t="s">
        <v>29</v>
      </c>
      <c r="H1077" s="52">
        <v>1</v>
      </c>
      <c r="I1077" s="51">
        <v>711210000</v>
      </c>
      <c r="J1077" s="385" t="s">
        <v>79</v>
      </c>
      <c r="K1077" s="1" t="s">
        <v>1024</v>
      </c>
      <c r="L1077" s="51" t="s">
        <v>2756</v>
      </c>
      <c r="M1077" s="51"/>
      <c r="N1077" s="51" t="s">
        <v>2684</v>
      </c>
      <c r="O1077" s="51" t="s">
        <v>71</v>
      </c>
      <c r="P1077" s="51"/>
      <c r="Q1077" s="53" t="s">
        <v>40</v>
      </c>
      <c r="R1077" s="53">
        <v>1</v>
      </c>
      <c r="S1077" s="51"/>
      <c r="T1077" s="148">
        <v>4176000</v>
      </c>
      <c r="U1077" s="148">
        <v>4677120</v>
      </c>
      <c r="V1077" s="51"/>
      <c r="W1077" s="51">
        <v>2013</v>
      </c>
      <c r="X1077" s="51"/>
    </row>
    <row r="1078" spans="1:27" s="44" customFormat="1" ht="217.5" hidden="1" customHeight="1">
      <c r="A1078" s="2" t="s">
        <v>2844</v>
      </c>
      <c r="B1078" s="2" t="s">
        <v>1545</v>
      </c>
      <c r="C1078" s="51" t="s">
        <v>2744</v>
      </c>
      <c r="D1078" s="51" t="s">
        <v>2745</v>
      </c>
      <c r="E1078" s="51" t="s">
        <v>2746</v>
      </c>
      <c r="F1078" s="51" t="s">
        <v>2755</v>
      </c>
      <c r="G1078" s="51" t="s">
        <v>29</v>
      </c>
      <c r="H1078" s="52">
        <v>1</v>
      </c>
      <c r="I1078" s="51">
        <v>711210000</v>
      </c>
      <c r="J1078" s="385" t="s">
        <v>79</v>
      </c>
      <c r="K1078" s="1" t="s">
        <v>1024</v>
      </c>
      <c r="L1078" s="51" t="s">
        <v>2757</v>
      </c>
      <c r="M1078" s="51"/>
      <c r="N1078" s="51" t="s">
        <v>2684</v>
      </c>
      <c r="O1078" s="51" t="s">
        <v>71</v>
      </c>
      <c r="P1078" s="51"/>
      <c r="Q1078" s="53" t="s">
        <v>40</v>
      </c>
      <c r="R1078" s="53">
        <v>1</v>
      </c>
      <c r="S1078" s="51"/>
      <c r="T1078" s="148">
        <v>7097508</v>
      </c>
      <c r="U1078" s="148">
        <v>7949208.9600000009</v>
      </c>
      <c r="V1078" s="51"/>
      <c r="W1078" s="51">
        <v>2013</v>
      </c>
      <c r="X1078" s="51"/>
    </row>
    <row r="1079" spans="1:27" s="44" customFormat="1" ht="293.25" hidden="1" customHeight="1">
      <c r="A1079" s="2" t="s">
        <v>2845</v>
      </c>
      <c r="B1079" s="2" t="s">
        <v>1545</v>
      </c>
      <c r="C1079" s="51" t="s">
        <v>2758</v>
      </c>
      <c r="D1079" s="51" t="s">
        <v>2759</v>
      </c>
      <c r="E1079" s="51" t="s">
        <v>2760</v>
      </c>
      <c r="F1079" s="51" t="s">
        <v>2761</v>
      </c>
      <c r="G1079" s="51" t="s">
        <v>29</v>
      </c>
      <c r="H1079" s="52">
        <v>1</v>
      </c>
      <c r="I1079" s="51">
        <v>711210000</v>
      </c>
      <c r="J1079" s="385" t="s">
        <v>79</v>
      </c>
      <c r="K1079" s="1" t="s">
        <v>1024</v>
      </c>
      <c r="L1079" s="51" t="s">
        <v>2730</v>
      </c>
      <c r="M1079" s="51"/>
      <c r="N1079" s="51" t="s">
        <v>2684</v>
      </c>
      <c r="O1079" s="51" t="s">
        <v>71</v>
      </c>
      <c r="P1079" s="51"/>
      <c r="Q1079" s="53" t="s">
        <v>40</v>
      </c>
      <c r="R1079" s="53">
        <v>1</v>
      </c>
      <c r="S1079" s="51"/>
      <c r="T1079" s="148">
        <v>3000000</v>
      </c>
      <c r="U1079" s="148">
        <v>3360000.0000000005</v>
      </c>
      <c r="V1079" s="51"/>
      <c r="W1079" s="51">
        <v>2013</v>
      </c>
      <c r="X1079" s="51"/>
    </row>
    <row r="1080" spans="1:27" s="47" customFormat="1" ht="153" hidden="1" customHeight="1">
      <c r="A1080" s="2" t="s">
        <v>2846</v>
      </c>
      <c r="B1080" s="2" t="s">
        <v>1545</v>
      </c>
      <c r="C1080" s="51" t="s">
        <v>2758</v>
      </c>
      <c r="D1080" s="51" t="s">
        <v>2759</v>
      </c>
      <c r="E1080" s="51" t="s">
        <v>2760</v>
      </c>
      <c r="F1080" s="51" t="s">
        <v>2761</v>
      </c>
      <c r="G1080" s="51" t="s">
        <v>29</v>
      </c>
      <c r="H1080" s="52">
        <v>1</v>
      </c>
      <c r="I1080" s="51">
        <v>711210000</v>
      </c>
      <c r="J1080" s="385" t="s">
        <v>79</v>
      </c>
      <c r="K1080" s="1" t="s">
        <v>1024</v>
      </c>
      <c r="L1080" s="51" t="s">
        <v>2762</v>
      </c>
      <c r="M1080" s="51"/>
      <c r="N1080" s="51" t="s">
        <v>2684</v>
      </c>
      <c r="O1080" s="51" t="s">
        <v>71</v>
      </c>
      <c r="P1080" s="51"/>
      <c r="Q1080" s="53" t="s">
        <v>40</v>
      </c>
      <c r="R1080" s="53">
        <v>1</v>
      </c>
      <c r="S1080" s="51"/>
      <c r="T1080" s="148">
        <v>2000000</v>
      </c>
      <c r="U1080" s="148">
        <v>2240000</v>
      </c>
      <c r="V1080" s="51"/>
      <c r="W1080" s="51">
        <v>2013</v>
      </c>
      <c r="X1080" s="51"/>
      <c r="Y1080" s="44"/>
      <c r="Z1080" s="44"/>
      <c r="AA1080" s="44"/>
    </row>
    <row r="1081" spans="1:27" ht="114.75" hidden="1">
      <c r="A1081" s="2" t="s">
        <v>2847</v>
      </c>
      <c r="B1081" s="2" t="s">
        <v>1545</v>
      </c>
      <c r="C1081" s="51" t="s">
        <v>2758</v>
      </c>
      <c r="D1081" s="51" t="s">
        <v>2759</v>
      </c>
      <c r="E1081" s="51" t="s">
        <v>2760</v>
      </c>
      <c r="F1081" s="51" t="s">
        <v>2761</v>
      </c>
      <c r="G1081" s="51" t="s">
        <v>29</v>
      </c>
      <c r="H1081" s="52">
        <v>1</v>
      </c>
      <c r="I1081" s="51">
        <v>711210000</v>
      </c>
      <c r="J1081" s="385" t="s">
        <v>79</v>
      </c>
      <c r="K1081" s="1" t="s">
        <v>1024</v>
      </c>
      <c r="L1081" s="51" t="s">
        <v>2763</v>
      </c>
      <c r="M1081" s="51"/>
      <c r="N1081" s="51" t="s">
        <v>2684</v>
      </c>
      <c r="O1081" s="51" t="s">
        <v>71</v>
      </c>
      <c r="P1081" s="51"/>
      <c r="Q1081" s="53" t="s">
        <v>40</v>
      </c>
      <c r="R1081" s="53">
        <v>1</v>
      </c>
      <c r="S1081" s="51"/>
      <c r="T1081" s="148">
        <v>600000</v>
      </c>
      <c r="U1081" s="148">
        <v>672000.00000000012</v>
      </c>
      <c r="V1081" s="51"/>
      <c r="W1081" s="51">
        <v>2013</v>
      </c>
      <c r="X1081" s="51"/>
      <c r="Y1081" s="44"/>
      <c r="Z1081" s="44"/>
      <c r="AA1081" s="47"/>
    </row>
    <row r="1082" spans="1:27" s="44" customFormat="1" ht="114.75" hidden="1">
      <c r="A1082" s="2" t="s">
        <v>2848</v>
      </c>
      <c r="B1082" s="2" t="s">
        <v>1545</v>
      </c>
      <c r="C1082" s="51" t="s">
        <v>2758</v>
      </c>
      <c r="D1082" s="51" t="s">
        <v>2759</v>
      </c>
      <c r="E1082" s="51" t="s">
        <v>2760</v>
      </c>
      <c r="F1082" s="51" t="s">
        <v>2764</v>
      </c>
      <c r="G1082" s="51" t="s">
        <v>29</v>
      </c>
      <c r="H1082" s="52">
        <v>1</v>
      </c>
      <c r="I1082" s="51">
        <v>711210000</v>
      </c>
      <c r="J1082" s="385" t="s">
        <v>79</v>
      </c>
      <c r="K1082" s="1" t="s">
        <v>1024</v>
      </c>
      <c r="L1082" s="51" t="s">
        <v>2730</v>
      </c>
      <c r="M1082" s="51"/>
      <c r="N1082" s="51" t="s">
        <v>2684</v>
      </c>
      <c r="O1082" s="51" t="s">
        <v>71</v>
      </c>
      <c r="P1082" s="51"/>
      <c r="Q1082" s="53" t="s">
        <v>40</v>
      </c>
      <c r="R1082" s="53">
        <v>1</v>
      </c>
      <c r="S1082" s="51"/>
      <c r="T1082" s="148">
        <v>4300000</v>
      </c>
      <c r="U1082" s="148">
        <v>4816000</v>
      </c>
      <c r="V1082" s="51"/>
      <c r="W1082" s="51">
        <v>2013</v>
      </c>
      <c r="X1082" s="51"/>
      <c r="Y1082" s="47"/>
      <c r="Z1082" s="47"/>
      <c r="AA1082" s="61"/>
    </row>
    <row r="1083" spans="1:27" ht="114.75">
      <c r="A1083" s="2" t="s">
        <v>2849</v>
      </c>
      <c r="B1083" s="2" t="s">
        <v>1545</v>
      </c>
      <c r="C1083" s="51" t="s">
        <v>2700</v>
      </c>
      <c r="D1083" s="51" t="s">
        <v>2701</v>
      </c>
      <c r="E1083" s="51" t="s">
        <v>2702</v>
      </c>
      <c r="F1083" s="51" t="s">
        <v>2765</v>
      </c>
      <c r="G1083" s="51" t="s">
        <v>29</v>
      </c>
      <c r="H1083" s="52">
        <v>1</v>
      </c>
      <c r="I1083" s="51">
        <v>711210000</v>
      </c>
      <c r="J1083" s="385" t="s">
        <v>79</v>
      </c>
      <c r="K1083" s="1" t="s">
        <v>1024</v>
      </c>
      <c r="L1083" s="51" t="s">
        <v>2766</v>
      </c>
      <c r="M1083" s="51"/>
      <c r="N1083" s="51" t="s">
        <v>2684</v>
      </c>
      <c r="O1083" s="51" t="s">
        <v>71</v>
      </c>
      <c r="P1083" s="51"/>
      <c r="Q1083" s="53" t="s">
        <v>40</v>
      </c>
      <c r="R1083" s="53">
        <v>1</v>
      </c>
      <c r="S1083" s="51"/>
      <c r="T1083" s="148">
        <v>7647021</v>
      </c>
      <c r="U1083" s="148">
        <v>8564663.5200000014</v>
      </c>
      <c r="V1083" s="51"/>
      <c r="W1083" s="51">
        <v>2013</v>
      </c>
      <c r="X1083" s="51"/>
      <c r="AA1083" s="44"/>
    </row>
    <row r="1084" spans="1:27" ht="114.75">
      <c r="A1084" s="2" t="s">
        <v>2850</v>
      </c>
      <c r="B1084" s="2" t="s">
        <v>1545</v>
      </c>
      <c r="C1084" s="51" t="s">
        <v>2700</v>
      </c>
      <c r="D1084" s="51" t="s">
        <v>2701</v>
      </c>
      <c r="E1084" s="51" t="s">
        <v>2702</v>
      </c>
      <c r="F1084" s="51" t="s">
        <v>2765</v>
      </c>
      <c r="G1084" s="51" t="s">
        <v>29</v>
      </c>
      <c r="H1084" s="52">
        <v>1</v>
      </c>
      <c r="I1084" s="51">
        <v>711210000</v>
      </c>
      <c r="J1084" s="385" t="s">
        <v>79</v>
      </c>
      <c r="K1084" s="1" t="s">
        <v>1024</v>
      </c>
      <c r="L1084" s="51" t="s">
        <v>2743</v>
      </c>
      <c r="M1084" s="51"/>
      <c r="N1084" s="51" t="s">
        <v>2684</v>
      </c>
      <c r="O1084" s="51" t="s">
        <v>71</v>
      </c>
      <c r="P1084" s="51"/>
      <c r="Q1084" s="53" t="s">
        <v>40</v>
      </c>
      <c r="R1084" s="53">
        <v>1</v>
      </c>
      <c r="S1084" s="51"/>
      <c r="T1084" s="148">
        <v>2352979</v>
      </c>
      <c r="U1084" s="148">
        <v>2635336.4800000004</v>
      </c>
      <c r="V1084" s="51"/>
      <c r="W1084" s="51">
        <v>2013</v>
      </c>
      <c r="X1084" s="54"/>
      <c r="Y1084" s="44"/>
      <c r="Z1084" s="44"/>
    </row>
    <row r="1085" spans="1:27" s="51" customFormat="1" ht="114.75">
      <c r="A1085" s="2" t="s">
        <v>2851</v>
      </c>
      <c r="B1085" s="2" t="s">
        <v>1545</v>
      </c>
      <c r="C1085" s="51" t="s">
        <v>2700</v>
      </c>
      <c r="D1085" s="51" t="s">
        <v>2701</v>
      </c>
      <c r="E1085" s="51" t="s">
        <v>2702</v>
      </c>
      <c r="F1085" s="51" t="s">
        <v>2767</v>
      </c>
      <c r="G1085" s="51" t="s">
        <v>29</v>
      </c>
      <c r="H1085" s="52">
        <v>1</v>
      </c>
      <c r="I1085" s="51">
        <v>711210000</v>
      </c>
      <c r="J1085" s="385" t="s">
        <v>79</v>
      </c>
      <c r="K1085" s="1" t="s">
        <v>1024</v>
      </c>
      <c r="L1085" s="51" t="s">
        <v>2766</v>
      </c>
      <c r="N1085" s="51" t="s">
        <v>2768</v>
      </c>
      <c r="O1085" s="51" t="s">
        <v>71</v>
      </c>
      <c r="Q1085" s="53" t="s">
        <v>40</v>
      </c>
      <c r="R1085" s="53">
        <v>1</v>
      </c>
      <c r="T1085" s="148">
        <v>8260976</v>
      </c>
      <c r="U1085" s="148">
        <v>9252293.120000001</v>
      </c>
      <c r="W1085" s="51">
        <v>2013</v>
      </c>
      <c r="Y1085" s="61"/>
      <c r="Z1085" s="61"/>
      <c r="AA1085" s="61"/>
    </row>
    <row r="1086" spans="1:27" s="51" customFormat="1" ht="409.5" hidden="1">
      <c r="A1086" s="2" t="s">
        <v>2852</v>
      </c>
      <c r="B1086" s="2" t="s">
        <v>1545</v>
      </c>
      <c r="C1086" s="51" t="s">
        <v>2769</v>
      </c>
      <c r="D1086" s="51" t="s">
        <v>2770</v>
      </c>
      <c r="E1086" s="51" t="s">
        <v>2771</v>
      </c>
      <c r="F1086" s="51" t="s">
        <v>2772</v>
      </c>
      <c r="G1086" s="51" t="s">
        <v>36</v>
      </c>
      <c r="H1086" s="52">
        <v>0.95</v>
      </c>
      <c r="I1086" s="51">
        <v>711210000</v>
      </c>
      <c r="J1086" s="385" t="s">
        <v>79</v>
      </c>
      <c r="K1086" s="1" t="s">
        <v>1024</v>
      </c>
      <c r="L1086" s="51" t="s">
        <v>2773</v>
      </c>
      <c r="N1086" s="1" t="s">
        <v>3262</v>
      </c>
      <c r="O1086" s="51" t="s">
        <v>71</v>
      </c>
      <c r="Q1086" s="53" t="s">
        <v>40</v>
      </c>
      <c r="R1086" s="53">
        <v>1</v>
      </c>
      <c r="T1086" s="148">
        <v>449385510</v>
      </c>
      <c r="U1086" s="148">
        <v>503311771.20000005</v>
      </c>
      <c r="W1086" s="51">
        <v>2013</v>
      </c>
      <c r="Y1086" s="61"/>
      <c r="Z1086" s="61"/>
    </row>
    <row r="1087" spans="1:27" s="51" customFormat="1" ht="178.5" hidden="1">
      <c r="A1087" s="2" t="s">
        <v>2853</v>
      </c>
      <c r="B1087" s="2" t="s">
        <v>1545</v>
      </c>
      <c r="C1087" s="51" t="s">
        <v>2769</v>
      </c>
      <c r="D1087" s="51" t="s">
        <v>2770</v>
      </c>
      <c r="E1087" s="51" t="s">
        <v>2771</v>
      </c>
      <c r="F1087" s="51" t="s">
        <v>2774</v>
      </c>
      <c r="G1087" s="51" t="s">
        <v>36</v>
      </c>
      <c r="H1087" s="52">
        <v>0.96</v>
      </c>
      <c r="I1087" s="51">
        <v>711210000</v>
      </c>
      <c r="J1087" s="385" t="s">
        <v>79</v>
      </c>
      <c r="K1087" s="1" t="s">
        <v>1024</v>
      </c>
      <c r="L1087" s="51" t="s">
        <v>2775</v>
      </c>
      <c r="N1087" s="1" t="s">
        <v>3262</v>
      </c>
      <c r="O1087" s="51" t="s">
        <v>71</v>
      </c>
      <c r="Q1087" s="53" t="s">
        <v>40</v>
      </c>
      <c r="R1087" s="53">
        <v>1</v>
      </c>
      <c r="T1087" s="148">
        <v>133461270.12</v>
      </c>
      <c r="U1087" s="148">
        <v>149476622.53440002</v>
      </c>
      <c r="W1087" s="51">
        <v>2013</v>
      </c>
    </row>
    <row r="1088" spans="1:27" s="51" customFormat="1" ht="140.25" hidden="1">
      <c r="A1088" s="2" t="s">
        <v>2854</v>
      </c>
      <c r="B1088" s="2" t="s">
        <v>1545</v>
      </c>
      <c r="C1088" s="51" t="s">
        <v>2769</v>
      </c>
      <c r="D1088" s="51" t="s">
        <v>2770</v>
      </c>
      <c r="E1088" s="51" t="s">
        <v>2771</v>
      </c>
      <c r="F1088" s="51" t="s">
        <v>2776</v>
      </c>
      <c r="G1088" s="51" t="s">
        <v>36</v>
      </c>
      <c r="H1088" s="52">
        <v>0.96</v>
      </c>
      <c r="I1088" s="51">
        <v>231010000</v>
      </c>
      <c r="J1088" s="385" t="s">
        <v>79</v>
      </c>
      <c r="K1088" s="1" t="s">
        <v>1024</v>
      </c>
      <c r="L1088" s="51" t="s">
        <v>3263</v>
      </c>
      <c r="N1088" s="1" t="s">
        <v>3262</v>
      </c>
      <c r="O1088" s="51" t="s">
        <v>71</v>
      </c>
      <c r="Q1088" s="53" t="s">
        <v>40</v>
      </c>
      <c r="R1088" s="53">
        <v>1</v>
      </c>
      <c r="T1088" s="148">
        <v>29252123.52</v>
      </c>
      <c r="U1088" s="148">
        <v>32762378.342400003</v>
      </c>
      <c r="W1088" s="51">
        <v>2013</v>
      </c>
    </row>
    <row r="1089" spans="1:27" s="51" customFormat="1" ht="140.25" hidden="1">
      <c r="A1089" s="2" t="s">
        <v>2855</v>
      </c>
      <c r="B1089" s="2" t="s">
        <v>1545</v>
      </c>
      <c r="C1089" s="51" t="s">
        <v>2769</v>
      </c>
      <c r="D1089" s="51" t="s">
        <v>2770</v>
      </c>
      <c r="E1089" s="51" t="s">
        <v>2771</v>
      </c>
      <c r="F1089" s="51" t="s">
        <v>2777</v>
      </c>
      <c r="G1089" s="51" t="s">
        <v>36</v>
      </c>
      <c r="H1089" s="52">
        <v>0.96</v>
      </c>
      <c r="I1089" s="51">
        <v>151010000</v>
      </c>
      <c r="J1089" s="385" t="s">
        <v>79</v>
      </c>
      <c r="K1089" s="1" t="s">
        <v>1024</v>
      </c>
      <c r="L1089" s="51" t="s">
        <v>2778</v>
      </c>
      <c r="N1089" s="1" t="s">
        <v>3262</v>
      </c>
      <c r="O1089" s="51" t="s">
        <v>71</v>
      </c>
      <c r="Q1089" s="53" t="s">
        <v>40</v>
      </c>
      <c r="R1089" s="53">
        <v>1</v>
      </c>
      <c r="T1089" s="148">
        <v>82443720</v>
      </c>
      <c r="U1089" s="148">
        <v>92336966.400000006</v>
      </c>
      <c r="W1089" s="51">
        <v>2013</v>
      </c>
    </row>
    <row r="1090" spans="1:27" s="51" customFormat="1" ht="140.25" hidden="1">
      <c r="A1090" s="2" t="s">
        <v>2856</v>
      </c>
      <c r="B1090" s="2" t="s">
        <v>1545</v>
      </c>
      <c r="C1090" s="51" t="s">
        <v>2769</v>
      </c>
      <c r="D1090" s="51" t="s">
        <v>2770</v>
      </c>
      <c r="E1090" s="51" t="s">
        <v>2771</v>
      </c>
      <c r="F1090" s="51" t="s">
        <v>2779</v>
      </c>
      <c r="G1090" s="51" t="s">
        <v>36</v>
      </c>
      <c r="H1090" s="52">
        <v>0.96</v>
      </c>
      <c r="I1090" s="51">
        <v>271010000</v>
      </c>
      <c r="J1090" s="385" t="s">
        <v>79</v>
      </c>
      <c r="K1090" s="1" t="s">
        <v>1024</v>
      </c>
      <c r="L1090" s="51" t="s">
        <v>2780</v>
      </c>
      <c r="N1090" s="1" t="s">
        <v>3262</v>
      </c>
      <c r="O1090" s="51" t="s">
        <v>71</v>
      </c>
      <c r="Q1090" s="53" t="s">
        <v>40</v>
      </c>
      <c r="R1090" s="53">
        <v>1</v>
      </c>
      <c r="T1090" s="148">
        <v>6226638.2400000002</v>
      </c>
      <c r="U1090" s="148">
        <v>6973834.8288000012</v>
      </c>
      <c r="W1090" s="51">
        <v>2013</v>
      </c>
    </row>
    <row r="1091" spans="1:27" s="51" customFormat="1" ht="140.25" hidden="1">
      <c r="A1091" s="2" t="s">
        <v>2857</v>
      </c>
      <c r="B1091" s="2" t="s">
        <v>1545</v>
      </c>
      <c r="C1091" s="51" t="s">
        <v>2769</v>
      </c>
      <c r="D1091" s="51" t="s">
        <v>2770</v>
      </c>
      <c r="E1091" s="51" t="s">
        <v>2771</v>
      </c>
      <c r="F1091" s="51" t="s">
        <v>2781</v>
      </c>
      <c r="G1091" s="51" t="s">
        <v>36</v>
      </c>
      <c r="H1091" s="52">
        <v>0.96</v>
      </c>
      <c r="I1091" s="51">
        <v>271010000</v>
      </c>
      <c r="J1091" s="385" t="s">
        <v>79</v>
      </c>
      <c r="K1091" s="1" t="s">
        <v>1024</v>
      </c>
      <c r="L1091" s="51" t="s">
        <v>2782</v>
      </c>
      <c r="N1091" s="1" t="s">
        <v>3262</v>
      </c>
      <c r="O1091" s="51" t="s">
        <v>71</v>
      </c>
      <c r="Q1091" s="53" t="s">
        <v>40</v>
      </c>
      <c r="R1091" s="53">
        <v>1</v>
      </c>
      <c r="T1091" s="148">
        <v>52629285</v>
      </c>
      <c r="U1091" s="148">
        <v>58944799.200000003</v>
      </c>
      <c r="W1091" s="51">
        <v>2013</v>
      </c>
    </row>
    <row r="1092" spans="1:27" s="51" customFormat="1" ht="178.5" hidden="1">
      <c r="A1092" s="2" t="s">
        <v>2858</v>
      </c>
      <c r="B1092" s="2" t="s">
        <v>1545</v>
      </c>
      <c r="C1092" s="51" t="s">
        <v>2769</v>
      </c>
      <c r="D1092" s="51" t="s">
        <v>2770</v>
      </c>
      <c r="E1092" s="51" t="s">
        <v>2771</v>
      </c>
      <c r="F1092" s="51" t="s">
        <v>2783</v>
      </c>
      <c r="G1092" s="51" t="s">
        <v>36</v>
      </c>
      <c r="H1092" s="52">
        <v>0.96</v>
      </c>
      <c r="I1092" s="51">
        <v>750000000</v>
      </c>
      <c r="J1092" s="385" t="s">
        <v>79</v>
      </c>
      <c r="K1092" s="1" t="s">
        <v>1024</v>
      </c>
      <c r="L1092" s="51" t="s">
        <v>2775</v>
      </c>
      <c r="N1092" s="1" t="s">
        <v>3262</v>
      </c>
      <c r="O1092" s="51" t="s">
        <v>71</v>
      </c>
      <c r="Q1092" s="53" t="s">
        <v>40</v>
      </c>
      <c r="R1092" s="53">
        <v>1</v>
      </c>
      <c r="T1092" s="148">
        <v>152286151.31999999</v>
      </c>
      <c r="U1092" s="148">
        <v>170560489.47840002</v>
      </c>
      <c r="W1092" s="51">
        <v>2013</v>
      </c>
    </row>
    <row r="1093" spans="1:27" s="51" customFormat="1" ht="140.25" hidden="1">
      <c r="A1093" s="2" t="s">
        <v>2859</v>
      </c>
      <c r="B1093" s="2" t="s">
        <v>1545</v>
      </c>
      <c r="C1093" s="51" t="s">
        <v>2769</v>
      </c>
      <c r="D1093" s="51" t="s">
        <v>2770</v>
      </c>
      <c r="E1093" s="51" t="s">
        <v>2771</v>
      </c>
      <c r="F1093" s="51" t="s">
        <v>2784</v>
      </c>
      <c r="G1093" s="51" t="s">
        <v>36</v>
      </c>
      <c r="H1093" s="52">
        <v>0.96</v>
      </c>
      <c r="I1093" s="51">
        <v>431010000</v>
      </c>
      <c r="J1093" s="385" t="s">
        <v>79</v>
      </c>
      <c r="K1093" s="1" t="s">
        <v>1024</v>
      </c>
      <c r="L1093" s="51" t="s">
        <v>2785</v>
      </c>
      <c r="N1093" s="1" t="s">
        <v>3262</v>
      </c>
      <c r="O1093" s="51" t="s">
        <v>71</v>
      </c>
      <c r="Q1093" s="53" t="s">
        <v>40</v>
      </c>
      <c r="R1093" s="53">
        <v>1</v>
      </c>
      <c r="T1093" s="148">
        <v>48987632.640000001</v>
      </c>
      <c r="U1093" s="148">
        <v>54866148.556800008</v>
      </c>
      <c r="W1093" s="51">
        <v>2013</v>
      </c>
    </row>
    <row r="1094" spans="1:27" s="51" customFormat="1" ht="140.25" hidden="1">
      <c r="A1094" s="2" t="s">
        <v>2860</v>
      </c>
      <c r="B1094" s="2" t="s">
        <v>1545</v>
      </c>
      <c r="C1094" s="51" t="s">
        <v>2769</v>
      </c>
      <c r="D1094" s="51" t="s">
        <v>2770</v>
      </c>
      <c r="E1094" s="51" t="s">
        <v>2771</v>
      </c>
      <c r="F1094" s="51" t="s">
        <v>2786</v>
      </c>
      <c r="G1094" s="51" t="s">
        <v>36</v>
      </c>
      <c r="H1094" s="52">
        <v>0.96</v>
      </c>
      <c r="I1094" s="51">
        <v>471010000</v>
      </c>
      <c r="J1094" s="385" t="s">
        <v>79</v>
      </c>
      <c r="K1094" s="1" t="s">
        <v>1024</v>
      </c>
      <c r="L1094" s="51" t="s">
        <v>2778</v>
      </c>
      <c r="N1094" s="1" t="s">
        <v>3262</v>
      </c>
      <c r="O1094" s="51" t="s">
        <v>71</v>
      </c>
      <c r="Q1094" s="53" t="s">
        <v>40</v>
      </c>
      <c r="R1094" s="53">
        <v>1</v>
      </c>
      <c r="T1094" s="148">
        <v>21293213.52</v>
      </c>
      <c r="U1094" s="148">
        <v>23848399.1424</v>
      </c>
      <c r="W1094" s="51">
        <v>2013</v>
      </c>
    </row>
    <row r="1095" spans="1:27" s="51" customFormat="1" ht="140.25" hidden="1">
      <c r="A1095" s="51" t="s">
        <v>2861</v>
      </c>
      <c r="B1095" s="51" t="s">
        <v>1545</v>
      </c>
      <c r="C1095" s="51" t="s">
        <v>2769</v>
      </c>
      <c r="D1095" s="51" t="s">
        <v>2770</v>
      </c>
      <c r="E1095" s="51" t="s">
        <v>2771</v>
      </c>
      <c r="F1095" s="51" t="s">
        <v>2787</v>
      </c>
      <c r="G1095" s="51" t="s">
        <v>36</v>
      </c>
      <c r="H1095" s="52">
        <v>0.96</v>
      </c>
      <c r="I1095" s="51">
        <v>711210000</v>
      </c>
      <c r="J1095" s="385" t="s">
        <v>79</v>
      </c>
      <c r="K1095" s="1" t="s">
        <v>1024</v>
      </c>
      <c r="L1095" s="51" t="s">
        <v>2780</v>
      </c>
      <c r="N1095" s="51" t="s">
        <v>3262</v>
      </c>
      <c r="O1095" s="51" t="s">
        <v>71</v>
      </c>
      <c r="Q1095" s="51" t="s">
        <v>40</v>
      </c>
      <c r="R1095" s="51">
        <v>1</v>
      </c>
      <c r="T1095" s="154">
        <v>3443940</v>
      </c>
      <c r="U1095" s="154">
        <v>3857212.8000000003</v>
      </c>
      <c r="W1095" s="51">
        <v>2013</v>
      </c>
    </row>
    <row r="1096" spans="1:27" s="51" customFormat="1" ht="140.25" hidden="1">
      <c r="A1096" s="51" t="s">
        <v>2862</v>
      </c>
      <c r="B1096" s="51" t="s">
        <v>1545</v>
      </c>
      <c r="C1096" s="51" t="s">
        <v>2769</v>
      </c>
      <c r="D1096" s="51" t="s">
        <v>2770</v>
      </c>
      <c r="E1096" s="51" t="s">
        <v>2771</v>
      </c>
      <c r="F1096" s="51" t="s">
        <v>2788</v>
      </c>
      <c r="G1096" s="51" t="s">
        <v>36</v>
      </c>
      <c r="H1096" s="52">
        <v>0.96</v>
      </c>
      <c r="I1096" s="51">
        <v>711210000</v>
      </c>
      <c r="J1096" s="385" t="s">
        <v>79</v>
      </c>
      <c r="K1096" s="1" t="s">
        <v>1024</v>
      </c>
      <c r="L1096" s="51" t="s">
        <v>2789</v>
      </c>
      <c r="N1096" s="51" t="s">
        <v>3262</v>
      </c>
      <c r="O1096" s="51" t="s">
        <v>71</v>
      </c>
      <c r="Q1096" s="51" t="s">
        <v>40</v>
      </c>
      <c r="R1096" s="51">
        <v>1</v>
      </c>
      <c r="T1096" s="154">
        <v>68509948.439999998</v>
      </c>
      <c r="U1096" s="154">
        <v>76731142.252800003</v>
      </c>
      <c r="W1096" s="51">
        <v>2013</v>
      </c>
    </row>
    <row r="1097" spans="1:27" s="51" customFormat="1" ht="140.25" hidden="1">
      <c r="A1097" s="51" t="s">
        <v>2863</v>
      </c>
      <c r="B1097" s="51" t="s">
        <v>1545</v>
      </c>
      <c r="C1097" s="51" t="s">
        <v>2769</v>
      </c>
      <c r="D1097" s="51" t="s">
        <v>2770</v>
      </c>
      <c r="E1097" s="51" t="s">
        <v>2771</v>
      </c>
      <c r="F1097" s="51" t="s">
        <v>2790</v>
      </c>
      <c r="G1097" s="51" t="s">
        <v>36</v>
      </c>
      <c r="H1097" s="52">
        <v>0.96</v>
      </c>
      <c r="I1097" s="51">
        <v>711210000</v>
      </c>
      <c r="J1097" s="385" t="s">
        <v>79</v>
      </c>
      <c r="K1097" s="1" t="s">
        <v>1024</v>
      </c>
      <c r="L1097" s="51" t="s">
        <v>2791</v>
      </c>
      <c r="N1097" s="51" t="s">
        <v>3262</v>
      </c>
      <c r="O1097" s="51" t="s">
        <v>71</v>
      </c>
      <c r="Q1097" s="51" t="s">
        <v>40</v>
      </c>
      <c r="R1097" s="51">
        <v>1</v>
      </c>
      <c r="T1097" s="154">
        <v>3037916.04</v>
      </c>
      <c r="U1097" s="154">
        <v>3402465.9648000002</v>
      </c>
      <c r="W1097" s="51">
        <v>2013</v>
      </c>
    </row>
    <row r="1098" spans="1:27" s="51" customFormat="1" ht="242.25" hidden="1">
      <c r="A1098" s="51" t="s">
        <v>2864</v>
      </c>
      <c r="B1098" s="51" t="s">
        <v>1545</v>
      </c>
      <c r="C1098" s="51" t="s">
        <v>2769</v>
      </c>
      <c r="D1098" s="51" t="s">
        <v>2792</v>
      </c>
      <c r="E1098" s="51" t="s">
        <v>811</v>
      </c>
      <c r="F1098" s="51" t="s">
        <v>2793</v>
      </c>
      <c r="G1098" s="51" t="s">
        <v>36</v>
      </c>
      <c r="H1098" s="52">
        <v>1</v>
      </c>
      <c r="I1098" s="51">
        <v>711210000</v>
      </c>
      <c r="J1098" s="385" t="s">
        <v>79</v>
      </c>
      <c r="K1098" s="1" t="s">
        <v>1024</v>
      </c>
      <c r="L1098" s="51" t="s">
        <v>2794</v>
      </c>
      <c r="N1098" s="51" t="s">
        <v>3262</v>
      </c>
      <c r="O1098" s="51" t="s">
        <v>71</v>
      </c>
      <c r="Q1098" s="51" t="s">
        <v>40</v>
      </c>
      <c r="R1098" s="51">
        <v>1</v>
      </c>
      <c r="T1098" s="154">
        <v>7933035.3300000001</v>
      </c>
      <c r="U1098" s="154">
        <v>8884999.569600001</v>
      </c>
      <c r="W1098" s="51" t="s">
        <v>568</v>
      </c>
    </row>
    <row r="1099" spans="1:27" s="51" customFormat="1" ht="127.5" hidden="1">
      <c r="A1099" s="51" t="s">
        <v>3269</v>
      </c>
      <c r="B1099" s="51" t="s">
        <v>1545</v>
      </c>
      <c r="C1099" s="51" t="s">
        <v>3264</v>
      </c>
      <c r="D1099" s="51" t="s">
        <v>3271</v>
      </c>
      <c r="E1099" s="51" t="s">
        <v>3265</v>
      </c>
      <c r="F1099" s="51" t="s">
        <v>3266</v>
      </c>
      <c r="G1099" s="51" t="s">
        <v>29</v>
      </c>
      <c r="H1099" s="24">
        <v>1</v>
      </c>
      <c r="I1099" s="51">
        <v>711210000</v>
      </c>
      <c r="J1099" s="385" t="s">
        <v>79</v>
      </c>
      <c r="K1099" s="1" t="s">
        <v>564</v>
      </c>
      <c r="L1099" s="51" t="s">
        <v>3267</v>
      </c>
      <c r="N1099" s="51" t="s">
        <v>4658</v>
      </c>
      <c r="O1099" s="51" t="s">
        <v>3268</v>
      </c>
      <c r="Q1099" s="51" t="s">
        <v>32</v>
      </c>
      <c r="R1099" s="51">
        <v>1</v>
      </c>
      <c r="T1099" s="154" t="s">
        <v>3669</v>
      </c>
      <c r="U1099" s="154" t="s">
        <v>1004</v>
      </c>
      <c r="W1099" s="51" t="s">
        <v>568</v>
      </c>
      <c r="AA1099" s="197"/>
    </row>
    <row r="1100" spans="1:27" s="51" customFormat="1" ht="114.75" hidden="1">
      <c r="A1100" s="51" t="s">
        <v>3272</v>
      </c>
      <c r="B1100" s="51" t="s">
        <v>1545</v>
      </c>
      <c r="C1100" s="51" t="s">
        <v>682</v>
      </c>
      <c r="D1100" s="51" t="s">
        <v>683</v>
      </c>
      <c r="E1100" s="51" t="s">
        <v>684</v>
      </c>
      <c r="F1100" s="51" t="s">
        <v>735</v>
      </c>
      <c r="G1100" s="51" t="s">
        <v>29</v>
      </c>
      <c r="H1100" s="52">
        <v>1</v>
      </c>
      <c r="I1100" s="51">
        <v>271010000</v>
      </c>
      <c r="J1100" s="212" t="s">
        <v>4287</v>
      </c>
      <c r="K1100" s="1" t="s">
        <v>1024</v>
      </c>
      <c r="L1100" s="51" t="s">
        <v>573</v>
      </c>
      <c r="N1100" s="51" t="s">
        <v>566</v>
      </c>
      <c r="O1100" s="51" t="s">
        <v>567</v>
      </c>
      <c r="Q1100" s="51" t="s">
        <v>4277</v>
      </c>
      <c r="R1100" s="155">
        <v>0.27900000000000003</v>
      </c>
      <c r="T1100" s="154">
        <v>441.36</v>
      </c>
      <c r="U1100" s="154">
        <f t="shared" ref="U1100" si="2">T1100*1.12</f>
        <v>494.32320000000004</v>
      </c>
      <c r="V1100" s="51" t="s">
        <v>41</v>
      </c>
      <c r="W1100" s="51">
        <v>2013</v>
      </c>
      <c r="Y1100" s="183"/>
      <c r="Z1100" s="58"/>
    </row>
    <row r="1101" spans="1:27" s="51" customFormat="1" ht="114.75" hidden="1">
      <c r="A1101" s="51" t="s">
        <v>3551</v>
      </c>
      <c r="B1101" s="51" t="s">
        <v>1545</v>
      </c>
      <c r="C1101" s="51" t="s">
        <v>766</v>
      </c>
      <c r="D1101" s="51" t="s">
        <v>767</v>
      </c>
      <c r="E1101" s="51" t="s">
        <v>767</v>
      </c>
      <c r="F1101" s="51" t="s">
        <v>768</v>
      </c>
      <c r="G1101" s="51" t="s">
        <v>29</v>
      </c>
      <c r="H1101" s="52">
        <v>1</v>
      </c>
      <c r="I1101" s="51">
        <v>431010000</v>
      </c>
      <c r="J1101" s="51" t="s">
        <v>1130</v>
      </c>
      <c r="K1101" s="1" t="s">
        <v>1024</v>
      </c>
      <c r="L1101" s="51" t="s">
        <v>3552</v>
      </c>
      <c r="N1101" s="51" t="s">
        <v>4275</v>
      </c>
      <c r="O1101" s="51" t="s">
        <v>567</v>
      </c>
      <c r="Q1101" s="51" t="s">
        <v>1472</v>
      </c>
      <c r="R1101" s="51">
        <v>600</v>
      </c>
      <c r="T1101" s="154">
        <v>7452000</v>
      </c>
      <c r="U1101" s="154">
        <v>8346240.0000000009</v>
      </c>
      <c r="V1101" s="51" t="s">
        <v>41</v>
      </c>
      <c r="W1101" s="51">
        <v>2013</v>
      </c>
      <c r="Y1101" s="58"/>
      <c r="Z1101" s="58"/>
    </row>
    <row r="1102" spans="1:27" s="51" customFormat="1" ht="127.5" hidden="1">
      <c r="A1102" s="51" t="s">
        <v>3563</v>
      </c>
      <c r="B1102" s="51" t="s">
        <v>1545</v>
      </c>
      <c r="C1102" s="51" t="s">
        <v>3670</v>
      </c>
      <c r="D1102" s="51" t="s">
        <v>3671</v>
      </c>
      <c r="E1102" s="51" t="s">
        <v>3672</v>
      </c>
      <c r="F1102" s="51" t="s">
        <v>3673</v>
      </c>
      <c r="G1102" s="51" t="s">
        <v>29</v>
      </c>
      <c r="H1102" s="24">
        <v>1</v>
      </c>
      <c r="I1102" s="51">
        <v>711210000</v>
      </c>
      <c r="J1102" s="385" t="s">
        <v>79</v>
      </c>
      <c r="K1102" s="4" t="s">
        <v>4272</v>
      </c>
      <c r="L1102" s="51" t="s">
        <v>3674</v>
      </c>
      <c r="N1102" s="51" t="s">
        <v>3675</v>
      </c>
      <c r="O1102" s="51" t="s">
        <v>3676</v>
      </c>
      <c r="Q1102" s="51" t="s">
        <v>61</v>
      </c>
      <c r="R1102" s="51">
        <v>1</v>
      </c>
      <c r="T1102" s="154" t="s">
        <v>3677</v>
      </c>
      <c r="U1102" s="154" t="s">
        <v>3678</v>
      </c>
      <c r="V1102" s="51" t="s">
        <v>41</v>
      </c>
      <c r="W1102" s="51">
        <v>2013</v>
      </c>
      <c r="Y1102" s="58"/>
      <c r="Z1102" s="58"/>
    </row>
    <row r="1103" spans="1:27" s="51" customFormat="1" ht="140.25" hidden="1">
      <c r="A1103" s="51" t="s">
        <v>4266</v>
      </c>
      <c r="B1103" s="51" t="s">
        <v>1545</v>
      </c>
      <c r="C1103" s="51" t="s">
        <v>3690</v>
      </c>
      <c r="D1103" s="51" t="s">
        <v>3691</v>
      </c>
      <c r="E1103" s="51" t="s">
        <v>3692</v>
      </c>
      <c r="F1103" s="51" t="s">
        <v>3693</v>
      </c>
      <c r="G1103" s="51" t="s">
        <v>3689</v>
      </c>
      <c r="H1103" s="52">
        <v>0.6</v>
      </c>
      <c r="I1103" s="51">
        <v>711210000</v>
      </c>
      <c r="J1103" s="385" t="s">
        <v>79</v>
      </c>
      <c r="K1103" s="1" t="s">
        <v>851</v>
      </c>
      <c r="L1103" s="51" t="s">
        <v>3694</v>
      </c>
      <c r="N1103" s="51" t="s">
        <v>3684</v>
      </c>
      <c r="O1103" s="51" t="s">
        <v>3685</v>
      </c>
      <c r="Q1103" s="51" t="s">
        <v>32</v>
      </c>
      <c r="R1103" s="51">
        <v>1</v>
      </c>
      <c r="T1103" s="154">
        <v>322070000</v>
      </c>
      <c r="U1103" s="154">
        <v>360718400.00000006</v>
      </c>
      <c r="V1103" s="51" t="s">
        <v>41</v>
      </c>
      <c r="W1103" s="51">
        <v>2013</v>
      </c>
      <c r="Y1103" s="58"/>
      <c r="Z1103" s="58"/>
    </row>
    <row r="1104" spans="1:27" ht="127.5" hidden="1">
      <c r="A1104" s="51" t="s">
        <v>3564</v>
      </c>
      <c r="B1104" s="51" t="s">
        <v>1545</v>
      </c>
      <c r="C1104" s="51" t="s">
        <v>3695</v>
      </c>
      <c r="D1104" s="51" t="s">
        <v>3696</v>
      </c>
      <c r="E1104" s="51" t="s">
        <v>3697</v>
      </c>
      <c r="F1104" s="51" t="s">
        <v>3698</v>
      </c>
      <c r="G1104" s="51" t="s">
        <v>3689</v>
      </c>
      <c r="H1104" s="52">
        <v>0.35</v>
      </c>
      <c r="I1104" s="51">
        <v>711210000</v>
      </c>
      <c r="J1104" s="385" t="s">
        <v>79</v>
      </c>
      <c r="K1104" s="1" t="s">
        <v>851</v>
      </c>
      <c r="L1104" s="51" t="s">
        <v>565</v>
      </c>
      <c r="M1104" s="51"/>
      <c r="N1104" s="51" t="s">
        <v>3684</v>
      </c>
      <c r="O1104" s="51" t="s">
        <v>3685</v>
      </c>
      <c r="P1104" s="51"/>
      <c r="Q1104" s="51" t="s">
        <v>32</v>
      </c>
      <c r="R1104" s="51">
        <v>1</v>
      </c>
      <c r="S1104" s="51"/>
      <c r="T1104" s="154">
        <v>5350000</v>
      </c>
      <c r="U1104" s="154">
        <v>5992000.0000000009</v>
      </c>
      <c r="V1104" s="51" t="s">
        <v>41</v>
      </c>
      <c r="W1104" s="51">
        <v>2013</v>
      </c>
      <c r="X1104" s="51"/>
      <c r="Y1104" s="58"/>
      <c r="Z1104" s="58"/>
      <c r="AA1104" s="51"/>
    </row>
    <row r="1105" spans="1:27" ht="127.5" hidden="1">
      <c r="A1105" s="197" t="s">
        <v>3565</v>
      </c>
      <c r="B1105" s="197" t="s">
        <v>1545</v>
      </c>
      <c r="C1105" s="197" t="s">
        <v>1487</v>
      </c>
      <c r="D1105" s="197" t="s">
        <v>1488</v>
      </c>
      <c r="E1105" s="197" t="s">
        <v>1489</v>
      </c>
      <c r="F1105" s="197" t="s">
        <v>3699</v>
      </c>
      <c r="G1105" s="197" t="s">
        <v>36</v>
      </c>
      <c r="H1105" s="193">
        <v>1</v>
      </c>
      <c r="I1105" s="197">
        <v>711210000</v>
      </c>
      <c r="J1105" s="201" t="s">
        <v>79</v>
      </c>
      <c r="K1105" s="201" t="s">
        <v>851</v>
      </c>
      <c r="L1105" s="197" t="s">
        <v>565</v>
      </c>
      <c r="M1105" s="197"/>
      <c r="N1105" s="197" t="s">
        <v>3684</v>
      </c>
      <c r="O1105" s="197" t="s">
        <v>3685</v>
      </c>
      <c r="P1105" s="197"/>
      <c r="Q1105" s="197" t="s">
        <v>32</v>
      </c>
      <c r="R1105" s="197">
        <v>1</v>
      </c>
      <c r="S1105" s="197"/>
      <c r="T1105" s="195">
        <v>0</v>
      </c>
      <c r="U1105" s="195">
        <v>0</v>
      </c>
      <c r="V1105" s="197" t="s">
        <v>41</v>
      </c>
      <c r="W1105" s="197">
        <v>2013</v>
      </c>
      <c r="X1105" s="197"/>
      <c r="Y1105" s="58"/>
      <c r="Z1105" s="58"/>
    </row>
    <row r="1106" spans="1:27" ht="153" hidden="1">
      <c r="A1106" s="180" t="s">
        <v>4404</v>
      </c>
      <c r="B1106" s="51" t="s">
        <v>1545</v>
      </c>
      <c r="C1106" s="188" t="s">
        <v>1487</v>
      </c>
      <c r="D1106" s="189" t="s">
        <v>1488</v>
      </c>
      <c r="E1106" s="189" t="s">
        <v>3699</v>
      </c>
      <c r="F1106" s="189" t="s">
        <v>3699</v>
      </c>
      <c r="G1106" s="51" t="s">
        <v>29</v>
      </c>
      <c r="H1106" s="184">
        <v>100</v>
      </c>
      <c r="I1106" s="179">
        <v>711210000</v>
      </c>
      <c r="J1106" s="385" t="s">
        <v>79</v>
      </c>
      <c r="K1106" s="58" t="s">
        <v>3587</v>
      </c>
      <c r="L1106" s="189" t="s">
        <v>4401</v>
      </c>
      <c r="M1106" s="58" t="s">
        <v>31</v>
      </c>
      <c r="N1106" s="58" t="s">
        <v>4402</v>
      </c>
      <c r="O1106" s="58" t="s">
        <v>4403</v>
      </c>
      <c r="P1106" s="58" t="s">
        <v>31</v>
      </c>
      <c r="Q1106" s="58" t="s">
        <v>32</v>
      </c>
      <c r="R1106" s="58">
        <v>1</v>
      </c>
      <c r="S1106" s="58" t="s">
        <v>31</v>
      </c>
      <c r="T1106" s="154">
        <v>6758000</v>
      </c>
      <c r="U1106" s="154">
        <v>7568960</v>
      </c>
      <c r="V1106" s="58" t="s">
        <v>41</v>
      </c>
      <c r="W1106" s="58">
        <v>2013</v>
      </c>
      <c r="X1106" s="58"/>
    </row>
    <row r="1107" spans="1:27" ht="127.5" hidden="1">
      <c r="A1107" s="197" t="s">
        <v>3679</v>
      </c>
      <c r="B1107" s="197" t="s">
        <v>1545</v>
      </c>
      <c r="C1107" s="197" t="s">
        <v>4264</v>
      </c>
      <c r="D1107" s="197" t="s">
        <v>3700</v>
      </c>
      <c r="E1107" s="197"/>
      <c r="F1107" s="197" t="s">
        <v>3701</v>
      </c>
      <c r="G1107" s="197" t="s">
        <v>29</v>
      </c>
      <c r="H1107" s="185">
        <v>0.85</v>
      </c>
      <c r="I1107" s="197">
        <v>711210000</v>
      </c>
      <c r="J1107" s="385" t="s">
        <v>79</v>
      </c>
      <c r="K1107" s="201" t="s">
        <v>564</v>
      </c>
      <c r="L1107" s="197" t="s">
        <v>565</v>
      </c>
      <c r="M1107" s="197"/>
      <c r="N1107" s="197" t="s">
        <v>3684</v>
      </c>
      <c r="O1107" s="197" t="s">
        <v>3685</v>
      </c>
      <c r="P1107" s="197"/>
      <c r="Q1107" s="197" t="s">
        <v>32</v>
      </c>
      <c r="R1107" s="197">
        <v>1</v>
      </c>
      <c r="S1107" s="197"/>
      <c r="T1107" s="195">
        <v>0</v>
      </c>
      <c r="U1107" s="195">
        <v>0</v>
      </c>
      <c r="V1107" s="197" t="s">
        <v>41</v>
      </c>
      <c r="W1107" s="197">
        <v>2013</v>
      </c>
      <c r="X1107" s="197"/>
    </row>
    <row r="1108" spans="1:27" ht="127.5" hidden="1">
      <c r="A1108" s="180" t="s">
        <v>4400</v>
      </c>
      <c r="B1108" s="51" t="s">
        <v>1545</v>
      </c>
      <c r="C1108" s="51" t="s">
        <v>4264</v>
      </c>
      <c r="D1108" s="189" t="s">
        <v>3700</v>
      </c>
      <c r="E1108" s="189" t="s">
        <v>3700</v>
      </c>
      <c r="F1108" s="189" t="s">
        <v>4395</v>
      </c>
      <c r="G1108" s="51" t="s">
        <v>29</v>
      </c>
      <c r="H1108" s="52">
        <v>1</v>
      </c>
      <c r="I1108" s="189">
        <v>711210000</v>
      </c>
      <c r="J1108" s="385" t="s">
        <v>79</v>
      </c>
      <c r="K1108" s="189" t="s">
        <v>80</v>
      </c>
      <c r="L1108" s="189" t="s">
        <v>565</v>
      </c>
      <c r="M1108" s="187"/>
      <c r="N1108" s="189" t="s">
        <v>3684</v>
      </c>
      <c r="O1108" s="58" t="s">
        <v>3685</v>
      </c>
      <c r="P1108" s="187"/>
      <c r="Q1108" s="58" t="s">
        <v>32</v>
      </c>
      <c r="R1108" s="58">
        <v>1</v>
      </c>
      <c r="S1108" s="187"/>
      <c r="T1108" s="154">
        <v>326350</v>
      </c>
      <c r="U1108" s="154">
        <f>T1108*1.12</f>
        <v>365512.00000000006</v>
      </c>
      <c r="V1108" s="58" t="s">
        <v>41</v>
      </c>
      <c r="W1108" s="58">
        <v>2013</v>
      </c>
      <c r="X1108" s="186"/>
    </row>
    <row r="1109" spans="1:27" ht="127.5" hidden="1">
      <c r="A1109" s="180" t="s">
        <v>4400</v>
      </c>
      <c r="B1109" s="51" t="s">
        <v>1545</v>
      </c>
      <c r="C1109" s="51" t="s">
        <v>4264</v>
      </c>
      <c r="D1109" s="189" t="s">
        <v>3700</v>
      </c>
      <c r="E1109" s="189" t="s">
        <v>3700</v>
      </c>
      <c r="F1109" s="189" t="s">
        <v>4396</v>
      </c>
      <c r="G1109" s="51" t="s">
        <v>29</v>
      </c>
      <c r="H1109" s="52">
        <v>1</v>
      </c>
      <c r="I1109" s="189">
        <v>711210000</v>
      </c>
      <c r="J1109" s="385" t="s">
        <v>79</v>
      </c>
      <c r="K1109" s="189" t="s">
        <v>80</v>
      </c>
      <c r="L1109" s="189" t="s">
        <v>565</v>
      </c>
      <c r="M1109" s="187"/>
      <c r="N1109" s="189" t="s">
        <v>3684</v>
      </c>
      <c r="O1109" s="58" t="s">
        <v>3685</v>
      </c>
      <c r="P1109" s="187"/>
      <c r="Q1109" s="58" t="s">
        <v>32</v>
      </c>
      <c r="R1109" s="58">
        <v>1</v>
      </c>
      <c r="S1109" s="187"/>
      <c r="T1109" s="154">
        <v>8002530</v>
      </c>
      <c r="U1109" s="154">
        <v>8962833.6000000015</v>
      </c>
      <c r="V1109" s="58" t="s">
        <v>41</v>
      </c>
      <c r="W1109" s="58">
        <v>2013</v>
      </c>
      <c r="X1109" s="186"/>
    </row>
    <row r="1110" spans="1:27" ht="127.5" hidden="1">
      <c r="A1110" s="180" t="s">
        <v>4400</v>
      </c>
      <c r="B1110" s="51" t="s">
        <v>1545</v>
      </c>
      <c r="C1110" s="51" t="s">
        <v>4264</v>
      </c>
      <c r="D1110" s="189" t="s">
        <v>3700</v>
      </c>
      <c r="E1110" s="189" t="s">
        <v>3700</v>
      </c>
      <c r="F1110" s="189" t="s">
        <v>4397</v>
      </c>
      <c r="G1110" s="51" t="s">
        <v>29</v>
      </c>
      <c r="H1110" s="52">
        <v>1</v>
      </c>
      <c r="I1110" s="189">
        <v>711210000</v>
      </c>
      <c r="J1110" s="385" t="s">
        <v>79</v>
      </c>
      <c r="K1110" s="189" t="s">
        <v>80</v>
      </c>
      <c r="L1110" s="189" t="s">
        <v>565</v>
      </c>
      <c r="M1110" s="187"/>
      <c r="N1110" s="189" t="s">
        <v>3684</v>
      </c>
      <c r="O1110" s="58" t="s">
        <v>3685</v>
      </c>
      <c r="P1110" s="187"/>
      <c r="Q1110" s="58" t="s">
        <v>32</v>
      </c>
      <c r="R1110" s="58">
        <v>1</v>
      </c>
      <c r="S1110" s="187"/>
      <c r="T1110" s="154">
        <v>1239668</v>
      </c>
      <c r="U1110" s="154">
        <v>1388428.1600000001</v>
      </c>
      <c r="V1110" s="58" t="s">
        <v>41</v>
      </c>
      <c r="W1110" s="58">
        <v>2013</v>
      </c>
      <c r="X1110" s="186"/>
    </row>
    <row r="1111" spans="1:27" ht="127.5" hidden="1">
      <c r="A1111" s="180" t="s">
        <v>4400</v>
      </c>
      <c r="B1111" s="51" t="s">
        <v>1545</v>
      </c>
      <c r="C1111" s="51" t="s">
        <v>4264</v>
      </c>
      <c r="D1111" s="189" t="s">
        <v>3700</v>
      </c>
      <c r="E1111" s="189" t="s">
        <v>3700</v>
      </c>
      <c r="F1111" s="189" t="s">
        <v>4398</v>
      </c>
      <c r="G1111" s="51" t="s">
        <v>29</v>
      </c>
      <c r="H1111" s="52">
        <v>1</v>
      </c>
      <c r="I1111" s="189">
        <v>711210000</v>
      </c>
      <c r="J1111" s="385" t="s">
        <v>79</v>
      </c>
      <c r="K1111" s="189" t="s">
        <v>80</v>
      </c>
      <c r="L1111" s="189" t="s">
        <v>565</v>
      </c>
      <c r="M1111" s="187"/>
      <c r="N1111" s="189" t="s">
        <v>3684</v>
      </c>
      <c r="O1111" s="58" t="s">
        <v>3685</v>
      </c>
      <c r="P1111" s="187"/>
      <c r="Q1111" s="58" t="s">
        <v>32</v>
      </c>
      <c r="R1111" s="58">
        <v>1</v>
      </c>
      <c r="S1111" s="187"/>
      <c r="T1111" s="154">
        <v>515102</v>
      </c>
      <c r="U1111" s="154">
        <v>576914.24000000011</v>
      </c>
      <c r="V1111" s="58" t="s">
        <v>41</v>
      </c>
      <c r="W1111" s="58">
        <v>2013</v>
      </c>
      <c r="X1111" s="186"/>
    </row>
    <row r="1112" spans="1:27" s="192" customFormat="1" ht="127.5" hidden="1">
      <c r="A1112" s="180" t="s">
        <v>4400</v>
      </c>
      <c r="B1112" s="51" t="s">
        <v>1545</v>
      </c>
      <c r="C1112" s="51" t="s">
        <v>4264</v>
      </c>
      <c r="D1112" s="189" t="s">
        <v>3700</v>
      </c>
      <c r="E1112" s="189" t="s">
        <v>3700</v>
      </c>
      <c r="F1112" s="189" t="s">
        <v>4399</v>
      </c>
      <c r="G1112" s="51" t="s">
        <v>29</v>
      </c>
      <c r="H1112" s="52">
        <v>1</v>
      </c>
      <c r="I1112" s="189">
        <v>711210000</v>
      </c>
      <c r="J1112" s="385" t="s">
        <v>79</v>
      </c>
      <c r="K1112" s="189" t="s">
        <v>80</v>
      </c>
      <c r="L1112" s="189" t="s">
        <v>565</v>
      </c>
      <c r="M1112" s="187"/>
      <c r="N1112" s="189" t="s">
        <v>3684</v>
      </c>
      <c r="O1112" s="58" t="s">
        <v>3685</v>
      </c>
      <c r="P1112" s="187"/>
      <c r="Q1112" s="58" t="s">
        <v>32</v>
      </c>
      <c r="R1112" s="58">
        <v>1</v>
      </c>
      <c r="S1112" s="187"/>
      <c r="T1112" s="154">
        <v>2311200</v>
      </c>
      <c r="U1112" s="154">
        <v>2588544.0000000005</v>
      </c>
      <c r="V1112" s="58" t="s">
        <v>41</v>
      </c>
      <c r="W1112" s="58">
        <v>2013</v>
      </c>
      <c r="X1112" s="186"/>
      <c r="Y1112" s="61"/>
      <c r="Z1112" s="61"/>
      <c r="AA1112" s="61"/>
    </row>
    <row r="1113" spans="1:27" ht="140.25" hidden="1">
      <c r="A1113" s="51" t="s">
        <v>3702</v>
      </c>
      <c r="B1113" s="51" t="s">
        <v>1545</v>
      </c>
      <c r="C1113" s="51" t="s">
        <v>1414</v>
      </c>
      <c r="D1113" s="51" t="s">
        <v>1415</v>
      </c>
      <c r="E1113" s="51" t="s">
        <v>1416</v>
      </c>
      <c r="F1113" s="51" t="s">
        <v>1417</v>
      </c>
      <c r="G1113" s="51" t="s">
        <v>36</v>
      </c>
      <c r="H1113" s="24">
        <v>1</v>
      </c>
      <c r="I1113" s="51">
        <v>231010000</v>
      </c>
      <c r="J1113" s="385" t="s">
        <v>3259</v>
      </c>
      <c r="K1113" s="1" t="s">
        <v>564</v>
      </c>
      <c r="L1113" s="51" t="s">
        <v>1036</v>
      </c>
      <c r="M1113" s="51"/>
      <c r="N1113" s="51" t="s">
        <v>3707</v>
      </c>
      <c r="O1113" s="51" t="s">
        <v>1026</v>
      </c>
      <c r="P1113" s="51"/>
      <c r="Q1113" s="51" t="s">
        <v>32</v>
      </c>
      <c r="R1113" s="51">
        <v>1</v>
      </c>
      <c r="S1113" s="51"/>
      <c r="T1113" s="154">
        <v>4871703</v>
      </c>
      <c r="U1113" s="154">
        <v>5456307.3600000003</v>
      </c>
      <c r="V1113" s="51" t="s">
        <v>41</v>
      </c>
      <c r="W1113" s="51">
        <v>2013</v>
      </c>
      <c r="X1113" s="51"/>
      <c r="Y1113" s="192"/>
      <c r="Z1113" s="192"/>
      <c r="AA1113" s="192"/>
    </row>
    <row r="1114" spans="1:27" ht="127.5" hidden="1">
      <c r="A1114" s="51" t="s">
        <v>3703</v>
      </c>
      <c r="B1114" s="51" t="s">
        <v>1545</v>
      </c>
      <c r="C1114" s="51" t="s">
        <v>2028</v>
      </c>
      <c r="D1114" s="51" t="s">
        <v>2029</v>
      </c>
      <c r="E1114" s="51" t="s">
        <v>2030</v>
      </c>
      <c r="F1114" s="51" t="s">
        <v>2031</v>
      </c>
      <c r="G1114" s="51" t="s">
        <v>29</v>
      </c>
      <c r="H1114" s="24">
        <v>1</v>
      </c>
      <c r="I1114" s="51">
        <v>151010000</v>
      </c>
      <c r="J1114" s="51" t="s">
        <v>1574</v>
      </c>
      <c r="K1114" s="1" t="s">
        <v>564</v>
      </c>
      <c r="L1114" s="51" t="s">
        <v>3714</v>
      </c>
      <c r="M1114" s="51"/>
      <c r="N1114" s="51" t="s">
        <v>1890</v>
      </c>
      <c r="O1114" s="51" t="s">
        <v>1878</v>
      </c>
      <c r="P1114" s="51"/>
      <c r="Q1114" s="51" t="s">
        <v>1098</v>
      </c>
      <c r="R1114" s="51">
        <v>8</v>
      </c>
      <c r="S1114" s="51"/>
      <c r="T1114" s="154">
        <v>759200</v>
      </c>
      <c r="U1114" s="154" t="s">
        <v>1004</v>
      </c>
      <c r="V1114" s="51" t="s">
        <v>41</v>
      </c>
      <c r="W1114" s="51">
        <v>2013</v>
      </c>
      <c r="X1114" s="51"/>
    </row>
    <row r="1115" spans="1:27" ht="114.75" hidden="1">
      <c r="A1115" s="51" t="s">
        <v>3704</v>
      </c>
      <c r="B1115" s="51" t="s">
        <v>1545</v>
      </c>
      <c r="C1115" s="51" t="s">
        <v>824</v>
      </c>
      <c r="D1115" s="51" t="s">
        <v>825</v>
      </c>
      <c r="E1115" s="51" t="s">
        <v>826</v>
      </c>
      <c r="F1115" s="51" t="s">
        <v>826</v>
      </c>
      <c r="G1115" s="51" t="s">
        <v>36</v>
      </c>
      <c r="H1115" s="24">
        <v>1</v>
      </c>
      <c r="I1115" s="51">
        <v>151010000</v>
      </c>
      <c r="J1115" s="51" t="s">
        <v>1574</v>
      </c>
      <c r="K1115" s="1" t="s">
        <v>1024</v>
      </c>
      <c r="L1115" s="51" t="s">
        <v>3715</v>
      </c>
      <c r="M1115" s="51"/>
      <c r="N1115" s="51" t="s">
        <v>1890</v>
      </c>
      <c r="O1115" s="51" t="s">
        <v>1878</v>
      </c>
      <c r="P1115" s="51"/>
      <c r="Q1115" s="51" t="s">
        <v>1472</v>
      </c>
      <c r="R1115" s="51">
        <v>10</v>
      </c>
      <c r="S1115" s="51"/>
      <c r="T1115" s="154">
        <v>24610</v>
      </c>
      <c r="U1115" s="154" t="s">
        <v>1004</v>
      </c>
      <c r="V1115" s="51" t="s">
        <v>41</v>
      </c>
      <c r="W1115" s="51">
        <v>2013</v>
      </c>
      <c r="X1115" s="51"/>
    </row>
    <row r="1116" spans="1:27" ht="114.75" hidden="1">
      <c r="A1116" s="51" t="s">
        <v>3705</v>
      </c>
      <c r="B1116" s="51" t="s">
        <v>1545</v>
      </c>
      <c r="C1116" s="51" t="s">
        <v>3716</v>
      </c>
      <c r="D1116" s="51" t="s">
        <v>3717</v>
      </c>
      <c r="E1116" s="51" t="s">
        <v>3718</v>
      </c>
      <c r="F1116" s="51" t="s">
        <v>3719</v>
      </c>
      <c r="G1116" s="51" t="s">
        <v>36</v>
      </c>
      <c r="H1116" s="24">
        <v>1</v>
      </c>
      <c r="I1116" s="51">
        <v>271010000</v>
      </c>
      <c r="J1116" s="212" t="s">
        <v>4287</v>
      </c>
      <c r="K1116" s="1" t="s">
        <v>564</v>
      </c>
      <c r="L1116" s="51" t="s">
        <v>2127</v>
      </c>
      <c r="M1116" s="51"/>
      <c r="N1116" s="51" t="s">
        <v>1890</v>
      </c>
      <c r="O1116" s="51" t="s">
        <v>1929</v>
      </c>
      <c r="P1116" s="51"/>
      <c r="Q1116" s="51" t="s">
        <v>2126</v>
      </c>
      <c r="R1116" s="51">
        <v>441</v>
      </c>
      <c r="S1116" s="51"/>
      <c r="T1116" s="154">
        <v>408313</v>
      </c>
      <c r="U1116" s="154">
        <v>457310.56</v>
      </c>
      <c r="V1116" s="51" t="s">
        <v>41</v>
      </c>
      <c r="W1116" s="51">
        <v>2013</v>
      </c>
      <c r="X1116" s="51"/>
    </row>
    <row r="1117" spans="1:27" ht="114.75" hidden="1">
      <c r="A1117" s="51" t="s">
        <v>3706</v>
      </c>
      <c r="B1117" s="51" t="s">
        <v>1545</v>
      </c>
      <c r="C1117" s="51" t="s">
        <v>2036</v>
      </c>
      <c r="D1117" s="51" t="s">
        <v>2037</v>
      </c>
      <c r="E1117" s="51" t="s">
        <v>2038</v>
      </c>
      <c r="F1117" s="51" t="s">
        <v>2038</v>
      </c>
      <c r="G1117" s="51" t="s">
        <v>67</v>
      </c>
      <c r="H1117" s="24">
        <v>1</v>
      </c>
      <c r="I1117" s="51">
        <v>271010000</v>
      </c>
      <c r="J1117" s="212" t="s">
        <v>4287</v>
      </c>
      <c r="K1117" s="1" t="s">
        <v>564</v>
      </c>
      <c r="L1117" s="51" t="s">
        <v>2127</v>
      </c>
      <c r="M1117" s="51"/>
      <c r="N1117" s="51" t="s">
        <v>1890</v>
      </c>
      <c r="O1117" s="51" t="s">
        <v>1878</v>
      </c>
      <c r="P1117" s="51"/>
      <c r="Q1117" s="51" t="s">
        <v>40</v>
      </c>
      <c r="R1117" s="51">
        <v>1</v>
      </c>
      <c r="S1117" s="51"/>
      <c r="T1117" s="154">
        <v>237946</v>
      </c>
      <c r="U1117" s="154">
        <v>266499.52</v>
      </c>
      <c r="V1117" s="51" t="s">
        <v>41</v>
      </c>
      <c r="W1117" s="51">
        <v>2013</v>
      </c>
      <c r="X1117" s="51"/>
    </row>
    <row r="1118" spans="1:27" ht="114.75" hidden="1">
      <c r="A1118" s="51" t="s">
        <v>3708</v>
      </c>
      <c r="B1118" s="51" t="s">
        <v>1545</v>
      </c>
      <c r="C1118" s="51" t="s">
        <v>2036</v>
      </c>
      <c r="D1118" s="51" t="s">
        <v>2037</v>
      </c>
      <c r="E1118" s="51" t="s">
        <v>2038</v>
      </c>
      <c r="F1118" s="51" t="s">
        <v>2038</v>
      </c>
      <c r="G1118" s="51" t="s">
        <v>67</v>
      </c>
      <c r="H1118" s="24">
        <v>1</v>
      </c>
      <c r="I1118" s="51">
        <v>271010000</v>
      </c>
      <c r="J1118" s="51" t="s">
        <v>1070</v>
      </c>
      <c r="K1118" s="1" t="s">
        <v>564</v>
      </c>
      <c r="L1118" s="51" t="s">
        <v>1888</v>
      </c>
      <c r="M1118" s="51"/>
      <c r="N1118" s="51" t="s">
        <v>1890</v>
      </c>
      <c r="O1118" s="51" t="s">
        <v>1878</v>
      </c>
      <c r="P1118" s="51"/>
      <c r="Q1118" s="51" t="s">
        <v>40</v>
      </c>
      <c r="R1118" s="51">
        <v>1</v>
      </c>
      <c r="S1118" s="51"/>
      <c r="T1118" s="154">
        <v>380000</v>
      </c>
      <c r="U1118" s="154">
        <v>425600.00000000006</v>
      </c>
      <c r="V1118" s="51" t="s">
        <v>41</v>
      </c>
      <c r="W1118" s="170">
        <v>2013</v>
      </c>
      <c r="X1118" s="171"/>
    </row>
    <row r="1119" spans="1:27" ht="114.75" hidden="1">
      <c r="A1119" s="197" t="s">
        <v>3720</v>
      </c>
      <c r="B1119" s="197" t="s">
        <v>1545</v>
      </c>
      <c r="C1119" s="197" t="s">
        <v>83</v>
      </c>
      <c r="D1119" s="197" t="s">
        <v>84</v>
      </c>
      <c r="E1119" s="197" t="s">
        <v>85</v>
      </c>
      <c r="F1119" s="197" t="s">
        <v>3910</v>
      </c>
      <c r="G1119" s="197" t="s">
        <v>36</v>
      </c>
      <c r="H1119" s="193">
        <v>1</v>
      </c>
      <c r="I1119" s="197">
        <v>231010000</v>
      </c>
      <c r="J1119" s="197" t="s">
        <v>4383</v>
      </c>
      <c r="K1119" s="201" t="s">
        <v>564</v>
      </c>
      <c r="L1119" s="197" t="s">
        <v>3911</v>
      </c>
      <c r="M1119" s="197"/>
      <c r="N1119" s="197" t="s">
        <v>81</v>
      </c>
      <c r="O1119" s="197" t="s">
        <v>82</v>
      </c>
      <c r="P1119" s="197"/>
      <c r="Q1119" s="197" t="s">
        <v>1472</v>
      </c>
      <c r="R1119" s="197">
        <v>1100</v>
      </c>
      <c r="S1119" s="197"/>
      <c r="T1119" s="195">
        <v>0</v>
      </c>
      <c r="U1119" s="195">
        <v>0</v>
      </c>
      <c r="V1119" s="197" t="s">
        <v>41</v>
      </c>
      <c r="W1119" s="221">
        <v>2013</v>
      </c>
      <c r="X1119" s="222"/>
    </row>
    <row r="1120" spans="1:27" ht="114.75" hidden="1">
      <c r="A1120" s="51" t="s">
        <v>4284</v>
      </c>
      <c r="B1120" s="160" t="s">
        <v>4278</v>
      </c>
      <c r="C1120" s="161" t="s">
        <v>901</v>
      </c>
      <c r="D1120" s="160" t="s">
        <v>902</v>
      </c>
      <c r="E1120" s="160" t="s">
        <v>902</v>
      </c>
      <c r="F1120" s="160" t="s">
        <v>4279</v>
      </c>
      <c r="G1120" s="162" t="s">
        <v>29</v>
      </c>
      <c r="H1120" s="24">
        <v>1</v>
      </c>
      <c r="I1120" s="162">
        <v>711210000</v>
      </c>
      <c r="J1120" s="385" t="s">
        <v>79</v>
      </c>
      <c r="K1120" s="159" t="s">
        <v>4280</v>
      </c>
      <c r="L1120" s="163" t="s">
        <v>4281</v>
      </c>
      <c r="M1120" s="160"/>
      <c r="N1120" s="160" t="s">
        <v>599</v>
      </c>
      <c r="O1120" s="164" t="s">
        <v>904</v>
      </c>
      <c r="P1120" s="160"/>
      <c r="Q1120" s="165" t="s">
        <v>601</v>
      </c>
      <c r="R1120" s="166">
        <v>1</v>
      </c>
      <c r="S1120" s="167"/>
      <c r="T1120" s="167">
        <v>634183.25</v>
      </c>
      <c r="U1120" s="168">
        <v>710285.24</v>
      </c>
      <c r="V1120" s="169" t="s">
        <v>602</v>
      </c>
      <c r="W1120" s="175">
        <v>2013</v>
      </c>
      <c r="X1120" s="175"/>
    </row>
    <row r="1121" spans="1:26" ht="114.75" hidden="1">
      <c r="A1121" s="51" t="s">
        <v>4285</v>
      </c>
      <c r="B1121" s="160" t="s">
        <v>4278</v>
      </c>
      <c r="C1121" s="160" t="s">
        <v>906</v>
      </c>
      <c r="D1121" s="160" t="s">
        <v>907</v>
      </c>
      <c r="E1121" s="160" t="s">
        <v>907</v>
      </c>
      <c r="F1121" s="160" t="s">
        <v>4282</v>
      </c>
      <c r="G1121" s="162" t="s">
        <v>29</v>
      </c>
      <c r="H1121" s="24">
        <v>1</v>
      </c>
      <c r="I1121" s="162">
        <v>711210000</v>
      </c>
      <c r="J1121" s="385" t="s">
        <v>79</v>
      </c>
      <c r="K1121" s="159" t="s">
        <v>4283</v>
      </c>
      <c r="L1121" s="163" t="s">
        <v>4281</v>
      </c>
      <c r="M1121" s="160"/>
      <c r="N1121" s="160" t="s">
        <v>599</v>
      </c>
      <c r="O1121" s="164" t="s">
        <v>904</v>
      </c>
      <c r="P1121" s="160"/>
      <c r="Q1121" s="165" t="s">
        <v>601</v>
      </c>
      <c r="R1121" s="166">
        <v>1</v>
      </c>
      <c r="S1121" s="167"/>
      <c r="T1121" s="167">
        <v>1981422.68</v>
      </c>
      <c r="U1121" s="167">
        <v>2219193.41</v>
      </c>
      <c r="V1121" s="169" t="s">
        <v>602</v>
      </c>
      <c r="W1121" s="203">
        <v>2013</v>
      </c>
      <c r="X1121" s="396"/>
    </row>
    <row r="1122" spans="1:26" ht="127.5" hidden="1">
      <c r="A1122" s="174" t="s">
        <v>4382</v>
      </c>
      <c r="B1122" s="175" t="s">
        <v>25</v>
      </c>
      <c r="C1122" s="175" t="s">
        <v>682</v>
      </c>
      <c r="D1122" s="175" t="s">
        <v>683</v>
      </c>
      <c r="E1122" s="175" t="s">
        <v>684</v>
      </c>
      <c r="F1122" s="175" t="s">
        <v>4286</v>
      </c>
      <c r="G1122" s="175" t="s">
        <v>29</v>
      </c>
      <c r="H1122" s="24">
        <v>1</v>
      </c>
      <c r="I1122" s="175">
        <v>271010000</v>
      </c>
      <c r="J1122" s="212" t="s">
        <v>4287</v>
      </c>
      <c r="K1122" s="176" t="s">
        <v>4288</v>
      </c>
      <c r="L1122" s="175" t="s">
        <v>1152</v>
      </c>
      <c r="M1122" s="175"/>
      <c r="N1122" s="175" t="s">
        <v>81</v>
      </c>
      <c r="O1122" s="175" t="s">
        <v>1056</v>
      </c>
      <c r="P1122" s="175" t="s">
        <v>1134</v>
      </c>
      <c r="Q1122" s="175" t="s">
        <v>1135</v>
      </c>
      <c r="R1122" s="177">
        <v>51.261000000000003</v>
      </c>
      <c r="S1122" s="177"/>
      <c r="T1122" s="178">
        <v>75414.670590000009</v>
      </c>
      <c r="U1122" s="178">
        <f>T1122*1.12</f>
        <v>84464.431060800023</v>
      </c>
      <c r="V1122" s="175" t="s">
        <v>41</v>
      </c>
      <c r="W1122" s="203">
        <v>2103</v>
      </c>
      <c r="X1122" s="396"/>
    </row>
    <row r="1123" spans="1:26" ht="140.25" hidden="1">
      <c r="A1123" s="51" t="s">
        <v>4388</v>
      </c>
      <c r="B1123" s="203" t="s">
        <v>1545</v>
      </c>
      <c r="C1123" s="207" t="s">
        <v>1414</v>
      </c>
      <c r="D1123" s="207" t="s">
        <v>1415</v>
      </c>
      <c r="E1123" s="207" t="s">
        <v>1417</v>
      </c>
      <c r="F1123" s="207" t="s">
        <v>1417</v>
      </c>
      <c r="G1123" s="211" t="s">
        <v>36</v>
      </c>
      <c r="H1123" s="24">
        <v>1</v>
      </c>
      <c r="I1123" s="207">
        <v>231010000</v>
      </c>
      <c r="J1123" s="385" t="s">
        <v>3259</v>
      </c>
      <c r="K1123" s="207" t="s">
        <v>4384</v>
      </c>
      <c r="L1123" s="5" t="s">
        <v>1030</v>
      </c>
      <c r="M1123" s="203"/>
      <c r="N1123" s="207" t="s">
        <v>1418</v>
      </c>
      <c r="O1123" s="203" t="s">
        <v>1026</v>
      </c>
      <c r="P1123" s="203"/>
      <c r="Q1123" s="209" t="s">
        <v>32</v>
      </c>
      <c r="R1123" s="71">
        <v>1</v>
      </c>
      <c r="S1123" s="203"/>
      <c r="T1123" s="208">
        <v>570256.07999999996</v>
      </c>
      <c r="U1123" s="151">
        <v>638686.81000000006</v>
      </c>
      <c r="V1123" s="191" t="s">
        <v>41</v>
      </c>
      <c r="W1123" s="203">
        <v>2013</v>
      </c>
      <c r="X1123" s="203"/>
      <c r="Y1123" s="58"/>
      <c r="Z1123" s="58"/>
    </row>
    <row r="1124" spans="1:26" ht="114.75" hidden="1">
      <c r="A1124" s="51" t="s">
        <v>4389</v>
      </c>
      <c r="B1124" s="203" t="s">
        <v>1545</v>
      </c>
      <c r="C1124" s="207" t="s">
        <v>1414</v>
      </c>
      <c r="D1124" s="207" t="s">
        <v>4385</v>
      </c>
      <c r="E1124" s="215" t="s">
        <v>4386</v>
      </c>
      <c r="F1124" s="215" t="s">
        <v>4386</v>
      </c>
      <c r="G1124" s="211" t="s">
        <v>36</v>
      </c>
      <c r="H1124" s="24">
        <v>1</v>
      </c>
      <c r="I1124" s="207">
        <v>231010000</v>
      </c>
      <c r="J1124" s="385" t="s">
        <v>3259</v>
      </c>
      <c r="K1124" s="207" t="s">
        <v>4384</v>
      </c>
      <c r="L1124" s="112" t="s">
        <v>1028</v>
      </c>
      <c r="M1124" s="203"/>
      <c r="N1124" s="207" t="s">
        <v>4387</v>
      </c>
      <c r="O1124" s="203" t="s">
        <v>1026</v>
      </c>
      <c r="P1124" s="203"/>
      <c r="Q1124" s="209" t="s">
        <v>32</v>
      </c>
      <c r="R1124" s="71">
        <v>1</v>
      </c>
      <c r="S1124" s="203"/>
      <c r="T1124" s="208">
        <v>2309799.7999999998</v>
      </c>
      <c r="U1124" s="151">
        <v>2586975.7799999998</v>
      </c>
      <c r="V1124" s="191" t="s">
        <v>41</v>
      </c>
      <c r="W1124" s="203">
        <v>2013</v>
      </c>
      <c r="X1124" s="203"/>
      <c r="Y1124" s="183"/>
    </row>
    <row r="1125" spans="1:26" ht="114.75" hidden="1">
      <c r="A1125" s="210" t="s">
        <v>4390</v>
      </c>
      <c r="B1125" s="203" t="s">
        <v>1545</v>
      </c>
      <c r="C1125" s="207" t="s">
        <v>1414</v>
      </c>
      <c r="D1125" s="207" t="s">
        <v>4385</v>
      </c>
      <c r="E1125" s="215" t="s">
        <v>4386</v>
      </c>
      <c r="F1125" s="215" t="s">
        <v>4386</v>
      </c>
      <c r="G1125" s="211" t="s">
        <v>36</v>
      </c>
      <c r="H1125" s="24">
        <v>1</v>
      </c>
      <c r="I1125" s="207">
        <v>231010000</v>
      </c>
      <c r="J1125" s="385" t="s">
        <v>3259</v>
      </c>
      <c r="K1125" s="207" t="s">
        <v>4384</v>
      </c>
      <c r="L1125" s="112" t="s">
        <v>1034</v>
      </c>
      <c r="M1125" s="203"/>
      <c r="N1125" s="207" t="s">
        <v>4387</v>
      </c>
      <c r="O1125" s="203" t="s">
        <v>1026</v>
      </c>
      <c r="P1125" s="203"/>
      <c r="Q1125" s="209" t="s">
        <v>32</v>
      </c>
      <c r="R1125" s="71">
        <v>1</v>
      </c>
      <c r="S1125" s="203"/>
      <c r="T1125" s="208">
        <v>1247154</v>
      </c>
      <c r="U1125" s="151">
        <v>1396812.48</v>
      </c>
      <c r="V1125" s="191" t="s">
        <v>41</v>
      </c>
      <c r="W1125" s="203">
        <v>2013</v>
      </c>
      <c r="X1125" s="203"/>
    </row>
    <row r="1126" spans="1:26" ht="114.75" hidden="1">
      <c r="A1126" s="51" t="s">
        <v>4391</v>
      </c>
      <c r="B1126" s="203" t="s">
        <v>1545</v>
      </c>
      <c r="C1126" s="207" t="s">
        <v>1414</v>
      </c>
      <c r="D1126" s="207" t="s">
        <v>4385</v>
      </c>
      <c r="E1126" s="215" t="s">
        <v>4386</v>
      </c>
      <c r="F1126" s="215" t="s">
        <v>4386</v>
      </c>
      <c r="G1126" s="211" t="s">
        <v>36</v>
      </c>
      <c r="H1126" s="24">
        <v>1</v>
      </c>
      <c r="I1126" s="207">
        <v>231010000</v>
      </c>
      <c r="J1126" s="385" t="s">
        <v>3259</v>
      </c>
      <c r="K1126" s="207" t="s">
        <v>4384</v>
      </c>
      <c r="L1126" s="207" t="s">
        <v>1025</v>
      </c>
      <c r="M1126" s="203"/>
      <c r="N1126" s="207" t="s">
        <v>4387</v>
      </c>
      <c r="O1126" s="203" t="s">
        <v>1026</v>
      </c>
      <c r="P1126" s="203"/>
      <c r="Q1126" s="209" t="s">
        <v>32</v>
      </c>
      <c r="R1126" s="71">
        <v>1</v>
      </c>
      <c r="S1126" s="203"/>
      <c r="T1126" s="208">
        <v>1843642.84</v>
      </c>
      <c r="U1126" s="151">
        <v>2064859.82</v>
      </c>
      <c r="V1126" s="191" t="s">
        <v>41</v>
      </c>
      <c r="W1126" s="203">
        <v>2013</v>
      </c>
      <c r="X1126" s="203"/>
    </row>
    <row r="1127" spans="1:26" ht="114.75" hidden="1">
      <c r="A1127" s="51" t="s">
        <v>4392</v>
      </c>
      <c r="B1127" s="203" t="s">
        <v>1545</v>
      </c>
      <c r="C1127" s="207" t="s">
        <v>1414</v>
      </c>
      <c r="D1127" s="207" t="s">
        <v>4385</v>
      </c>
      <c r="E1127" s="215" t="s">
        <v>4386</v>
      </c>
      <c r="F1127" s="215" t="s">
        <v>4386</v>
      </c>
      <c r="G1127" s="211" t="s">
        <v>36</v>
      </c>
      <c r="H1127" s="24">
        <v>1</v>
      </c>
      <c r="I1127" s="207">
        <v>231010000</v>
      </c>
      <c r="J1127" s="385" t="s">
        <v>3259</v>
      </c>
      <c r="K1127" s="207" t="s">
        <v>4384</v>
      </c>
      <c r="L1127" s="112" t="s">
        <v>1040</v>
      </c>
      <c r="M1127" s="203"/>
      <c r="N1127" s="207" t="s">
        <v>4387</v>
      </c>
      <c r="O1127" s="203" t="s">
        <v>1026</v>
      </c>
      <c r="P1127" s="203"/>
      <c r="Q1127" s="209" t="s">
        <v>32</v>
      </c>
      <c r="R1127" s="71">
        <v>1</v>
      </c>
      <c r="S1127" s="203"/>
      <c r="T1127" s="208">
        <v>456000</v>
      </c>
      <c r="U1127" s="151">
        <v>510720</v>
      </c>
      <c r="V1127" s="191" t="s">
        <v>41</v>
      </c>
      <c r="W1127" s="203">
        <v>2013</v>
      </c>
      <c r="X1127" s="203"/>
    </row>
    <row r="1128" spans="1:26" ht="114.75" hidden="1">
      <c r="A1128" s="210" t="s">
        <v>4393</v>
      </c>
      <c r="B1128" s="203" t="s">
        <v>1545</v>
      </c>
      <c r="C1128" s="207" t="s">
        <v>1428</v>
      </c>
      <c r="D1128" s="207" t="s">
        <v>4385</v>
      </c>
      <c r="E1128" s="215" t="s">
        <v>4386</v>
      </c>
      <c r="F1128" s="215" t="s">
        <v>4386</v>
      </c>
      <c r="G1128" s="211" t="s">
        <v>36</v>
      </c>
      <c r="H1128" s="24">
        <v>1</v>
      </c>
      <c r="I1128" s="113">
        <v>231010000</v>
      </c>
      <c r="J1128" s="385" t="s">
        <v>3259</v>
      </c>
      <c r="K1128" s="207" t="s">
        <v>4384</v>
      </c>
      <c r="L1128" s="5" t="s">
        <v>1030</v>
      </c>
      <c r="M1128" s="45"/>
      <c r="N1128" s="207" t="s">
        <v>4387</v>
      </c>
      <c r="O1128" s="45" t="s">
        <v>1026</v>
      </c>
      <c r="P1128" s="45"/>
      <c r="Q1128" s="209" t="s">
        <v>32</v>
      </c>
      <c r="R1128" s="46">
        <v>1</v>
      </c>
      <c r="S1128" s="45"/>
      <c r="T1128" s="152">
        <v>660000</v>
      </c>
      <c r="U1128" s="151">
        <v>739200</v>
      </c>
      <c r="V1128" s="190" t="s">
        <v>41</v>
      </c>
      <c r="W1128" s="45">
        <v>2013</v>
      </c>
      <c r="X1128" s="45"/>
    </row>
    <row r="1129" spans="1:26" ht="114.75" hidden="1">
      <c r="A1129" s="51" t="s">
        <v>4394</v>
      </c>
      <c r="B1129" s="203" t="s">
        <v>1545</v>
      </c>
      <c r="C1129" s="207" t="s">
        <v>1428</v>
      </c>
      <c r="D1129" s="207" t="s">
        <v>4385</v>
      </c>
      <c r="E1129" s="215" t="s">
        <v>4386</v>
      </c>
      <c r="F1129" s="215" t="s">
        <v>4386</v>
      </c>
      <c r="G1129" s="211" t="s">
        <v>36</v>
      </c>
      <c r="H1129" s="24">
        <v>1</v>
      </c>
      <c r="I1129" s="207">
        <v>231010000</v>
      </c>
      <c r="J1129" s="385" t="s">
        <v>3259</v>
      </c>
      <c r="K1129" s="207" t="s">
        <v>4384</v>
      </c>
      <c r="L1129" s="112" t="s">
        <v>1436</v>
      </c>
      <c r="M1129" s="203"/>
      <c r="N1129" s="207" t="s">
        <v>4387</v>
      </c>
      <c r="O1129" s="203" t="s">
        <v>1026</v>
      </c>
      <c r="P1129" s="203"/>
      <c r="Q1129" s="209" t="s">
        <v>32</v>
      </c>
      <c r="R1129" s="71">
        <v>1</v>
      </c>
      <c r="S1129" s="203"/>
      <c r="T1129" s="208">
        <v>426000</v>
      </c>
      <c r="U1129" s="151">
        <v>477120</v>
      </c>
      <c r="V1129" s="191" t="s">
        <v>41</v>
      </c>
      <c r="W1129" s="203">
        <v>2013</v>
      </c>
      <c r="X1129" s="203"/>
    </row>
    <row r="1130" spans="1:26" ht="153" hidden="1">
      <c r="A1130" s="183" t="s">
        <v>4410</v>
      </c>
      <c r="B1130" s="188" t="s">
        <v>25</v>
      </c>
      <c r="C1130" s="182" t="s">
        <v>4405</v>
      </c>
      <c r="D1130" s="58" t="s">
        <v>4406</v>
      </c>
      <c r="E1130" s="58" t="s">
        <v>4407</v>
      </c>
      <c r="F1130" s="58" t="s">
        <v>4407</v>
      </c>
      <c r="G1130" s="211" t="s">
        <v>29</v>
      </c>
      <c r="H1130" s="184">
        <v>100</v>
      </c>
      <c r="I1130" s="179">
        <v>711210000</v>
      </c>
      <c r="J1130" s="385" t="s">
        <v>79</v>
      </c>
      <c r="K1130" s="58" t="s">
        <v>80</v>
      </c>
      <c r="L1130" s="58" t="s">
        <v>4408</v>
      </c>
      <c r="M1130" s="58" t="s">
        <v>31</v>
      </c>
      <c r="N1130" s="58" t="s">
        <v>4409</v>
      </c>
      <c r="O1130" s="58" t="s">
        <v>3685</v>
      </c>
      <c r="P1130" s="58" t="s">
        <v>31</v>
      </c>
      <c r="Q1130" s="58" t="s">
        <v>32</v>
      </c>
      <c r="R1130" s="58">
        <v>1</v>
      </c>
      <c r="S1130" s="58" t="s">
        <v>31</v>
      </c>
      <c r="T1130" s="208">
        <v>850000</v>
      </c>
      <c r="U1130" s="208">
        <f>T1130*1.12</f>
        <v>952000.00000000012</v>
      </c>
      <c r="V1130" s="58" t="s">
        <v>41</v>
      </c>
      <c r="W1130" s="58">
        <v>2013</v>
      </c>
      <c r="X1130" s="188"/>
    </row>
    <row r="1131" spans="1:26" ht="114.75" hidden="1">
      <c r="A1131" s="183" t="s">
        <v>4422</v>
      </c>
      <c r="B1131" s="183" t="s">
        <v>4278</v>
      </c>
      <c r="C1131" s="183" t="s">
        <v>609</v>
      </c>
      <c r="D1131" s="183" t="s">
        <v>610</v>
      </c>
      <c r="E1131" s="183" t="s">
        <v>610</v>
      </c>
      <c r="F1131" s="183" t="s">
        <v>4421</v>
      </c>
      <c r="G1131" s="183" t="s">
        <v>29</v>
      </c>
      <c r="H1131" s="184">
        <v>100</v>
      </c>
      <c r="I1131" s="183">
        <v>711210000</v>
      </c>
      <c r="J1131" s="385" t="s">
        <v>79</v>
      </c>
      <c r="K1131" s="183" t="s">
        <v>3587</v>
      </c>
      <c r="L1131" s="183" t="s">
        <v>565</v>
      </c>
      <c r="M1131" s="183"/>
      <c r="N1131" s="183" t="s">
        <v>599</v>
      </c>
      <c r="O1131" s="183" t="s">
        <v>567</v>
      </c>
      <c r="P1131" s="183"/>
      <c r="Q1131" s="183" t="s">
        <v>601</v>
      </c>
      <c r="R1131" s="183">
        <v>1</v>
      </c>
      <c r="S1131" s="183"/>
      <c r="T1131" s="208">
        <v>2187500</v>
      </c>
      <c r="U1131" s="208">
        <v>2450000</v>
      </c>
      <c r="V1131" s="183" t="s">
        <v>602</v>
      </c>
      <c r="W1131" s="183">
        <v>2013</v>
      </c>
      <c r="X1131" s="183"/>
    </row>
    <row r="1132" spans="1:26" ht="229.5" hidden="1">
      <c r="A1132" s="183" t="s">
        <v>4432</v>
      </c>
      <c r="B1132" s="183" t="s">
        <v>25</v>
      </c>
      <c r="C1132" s="183" t="s">
        <v>4427</v>
      </c>
      <c r="D1132" s="183" t="s">
        <v>4428</v>
      </c>
      <c r="E1132" s="183" t="s">
        <v>4429</v>
      </c>
      <c r="F1132" s="183" t="s">
        <v>4430</v>
      </c>
      <c r="G1132" s="183" t="s">
        <v>3931</v>
      </c>
      <c r="H1132" s="183">
        <v>100</v>
      </c>
      <c r="I1132" s="183">
        <v>711210000</v>
      </c>
      <c r="J1132" s="385" t="s">
        <v>79</v>
      </c>
      <c r="K1132" s="183" t="s">
        <v>1104</v>
      </c>
      <c r="L1132" s="183" t="s">
        <v>4411</v>
      </c>
      <c r="M1132" s="183"/>
      <c r="N1132" s="183" t="s">
        <v>4431</v>
      </c>
      <c r="O1132" s="183" t="s">
        <v>680</v>
      </c>
      <c r="P1132" s="183"/>
      <c r="Q1132" s="183" t="s">
        <v>32</v>
      </c>
      <c r="R1132" s="183">
        <v>1</v>
      </c>
      <c r="S1132" s="183"/>
      <c r="T1132" s="208">
        <v>4480000</v>
      </c>
      <c r="U1132" s="208">
        <v>5017600</v>
      </c>
      <c r="V1132" s="183" t="s">
        <v>41</v>
      </c>
      <c r="W1132" s="183">
        <v>2013</v>
      </c>
      <c r="X1132" s="183"/>
    </row>
    <row r="1133" spans="1:26" ht="114.75" hidden="1">
      <c r="A1133" s="51" t="s">
        <v>4659</v>
      </c>
      <c r="B1133" s="51" t="s">
        <v>4423</v>
      </c>
      <c r="C1133" s="51" t="s">
        <v>83</v>
      </c>
      <c r="D1133" s="51" t="s">
        <v>84</v>
      </c>
      <c r="E1133" s="51" t="s">
        <v>85</v>
      </c>
      <c r="F1133" s="51" t="s">
        <v>3910</v>
      </c>
      <c r="G1133" s="51" t="s">
        <v>36</v>
      </c>
      <c r="H1133" s="51">
        <v>100</v>
      </c>
      <c r="I1133" s="51">
        <v>231010000</v>
      </c>
      <c r="J1133" s="385" t="s">
        <v>3259</v>
      </c>
      <c r="K1133" s="51" t="s">
        <v>4424</v>
      </c>
      <c r="L1133" s="51" t="s">
        <v>4425</v>
      </c>
      <c r="M1133" s="51"/>
      <c r="N1133" s="51" t="s">
        <v>81</v>
      </c>
      <c r="O1133" s="51" t="s">
        <v>82</v>
      </c>
      <c r="P1133" s="51"/>
      <c r="Q1133" s="51" t="s">
        <v>4426</v>
      </c>
      <c r="R1133" s="51">
        <v>1100</v>
      </c>
      <c r="S1133" s="51">
        <v>18136.47</v>
      </c>
      <c r="T1133" s="148">
        <v>17812608</v>
      </c>
      <c r="U1133" s="148">
        <v>19950121</v>
      </c>
      <c r="V1133" s="51" t="s">
        <v>41</v>
      </c>
      <c r="W1133" s="51">
        <v>2013</v>
      </c>
      <c r="X1133" s="51"/>
    </row>
    <row r="1134" spans="1:26" ht="178.5" hidden="1">
      <c r="A1134" s="51" t="s">
        <v>4786</v>
      </c>
      <c r="B1134" s="388" t="s">
        <v>25</v>
      </c>
      <c r="C1134" s="389" t="s">
        <v>4779</v>
      </c>
      <c r="D1134" s="389" t="s">
        <v>4780</v>
      </c>
      <c r="E1134" s="389" t="s">
        <v>4780</v>
      </c>
      <c r="F1134" s="390" t="s">
        <v>4781</v>
      </c>
      <c r="G1134" s="391" t="s">
        <v>3931</v>
      </c>
      <c r="H1134" s="391">
        <v>100</v>
      </c>
      <c r="I1134" s="388">
        <v>710000000</v>
      </c>
      <c r="J1134" s="385" t="s">
        <v>79</v>
      </c>
      <c r="K1134" s="388" t="s">
        <v>4782</v>
      </c>
      <c r="L1134" s="388" t="s">
        <v>4783</v>
      </c>
      <c r="M1134" s="388"/>
      <c r="N1134" s="388" t="s">
        <v>4784</v>
      </c>
      <c r="O1134" s="392" t="s">
        <v>4785</v>
      </c>
      <c r="P1134" s="391"/>
      <c r="Q1134" s="391" t="s">
        <v>32</v>
      </c>
      <c r="R1134" s="51">
        <v>1</v>
      </c>
      <c r="S1134" s="393"/>
      <c r="T1134" s="393">
        <v>2456067.86</v>
      </c>
      <c r="U1134" s="393">
        <v>2750796</v>
      </c>
      <c r="V1134" s="180" t="s">
        <v>41</v>
      </c>
      <c r="W1134" s="394">
        <v>2013</v>
      </c>
      <c r="X1134" s="395"/>
    </row>
  </sheetData>
  <autoFilter ref="A2:X1134">
    <filterColumn colId="3">
      <filters>
        <filter val="Услуги спутниковой связи"/>
      </filters>
    </filterColumn>
  </autoFilter>
  <printOptions horizontalCentered="1" verticalCentered="1"/>
  <pageMargins left="0" right="0" top="0" bottom="0" header="0" footer="0"/>
  <pageSetup paperSize="9" scale="47" fitToHeight="9999"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6"/>
  <sheetViews>
    <sheetView tabSelected="1" view="pageBreakPreview" zoomScale="75" zoomScaleNormal="100" zoomScaleSheetLayoutView="75" workbookViewId="0">
      <pane xSplit="3" ySplit="2" topLeftCell="D3" activePane="bottomRight" state="frozen"/>
      <selection pane="topRight" activeCell="D1" sqref="D1"/>
      <selection pane="bottomLeft" activeCell="A4" sqref="A4"/>
      <selection pane="bottomRight"/>
    </sheetView>
  </sheetViews>
  <sheetFormatPr defaultRowHeight="15.75"/>
  <cols>
    <col min="1" max="2" width="9.140625" style="73"/>
    <col min="3" max="3" width="27.5703125" style="73" customWidth="1"/>
    <col min="4" max="4" width="14.28515625" style="73" customWidth="1"/>
    <col min="5" max="5" width="13.85546875" style="73" customWidth="1"/>
    <col min="6" max="6" width="16.140625" style="73" customWidth="1"/>
    <col min="7" max="7" width="9.140625" style="73"/>
    <col min="8" max="8" width="11.85546875" style="73" customWidth="1"/>
    <col min="9" max="9" width="16.28515625" style="73" customWidth="1"/>
    <col min="10" max="10" width="11.5703125" style="73" customWidth="1"/>
    <col min="11" max="11" width="13.85546875" style="73" customWidth="1"/>
    <col min="12" max="12" width="13.28515625" style="73" customWidth="1"/>
    <col min="13" max="13" width="9.140625" style="73"/>
    <col min="14" max="14" width="12" style="73" customWidth="1"/>
    <col min="15" max="15" width="15" style="73" customWidth="1"/>
    <col min="16" max="19" width="9.140625" style="73"/>
    <col min="20" max="21" width="14.7109375" style="146" customWidth="1"/>
    <col min="22" max="16384" width="9.140625" style="73"/>
  </cols>
  <sheetData>
    <row r="1" spans="1:24" ht="120" customHeight="1">
      <c r="A1" s="141" t="s">
        <v>0</v>
      </c>
      <c r="B1" s="141" t="s">
        <v>1</v>
      </c>
      <c r="C1" s="141" t="s">
        <v>2</v>
      </c>
      <c r="D1" s="141" t="s">
        <v>3</v>
      </c>
      <c r="E1" s="141" t="s">
        <v>4</v>
      </c>
      <c r="F1" s="141" t="s">
        <v>5</v>
      </c>
      <c r="G1" s="141" t="s">
        <v>6</v>
      </c>
      <c r="H1" s="141" t="s">
        <v>7</v>
      </c>
      <c r="I1" s="141" t="s">
        <v>8</v>
      </c>
      <c r="J1" s="141" t="s">
        <v>9</v>
      </c>
      <c r="K1" s="141" t="s">
        <v>10</v>
      </c>
      <c r="L1" s="141" t="s">
        <v>11</v>
      </c>
      <c r="M1" s="141" t="s">
        <v>12</v>
      </c>
      <c r="N1" s="141" t="s">
        <v>13</v>
      </c>
      <c r="O1" s="141" t="s">
        <v>14</v>
      </c>
      <c r="P1" s="141" t="s">
        <v>15</v>
      </c>
      <c r="Q1" s="141" t="s">
        <v>16</v>
      </c>
      <c r="R1" s="143" t="s">
        <v>17</v>
      </c>
      <c r="S1" s="143" t="s">
        <v>18</v>
      </c>
      <c r="T1" s="143" t="s">
        <v>19</v>
      </c>
      <c r="U1" s="143" t="s">
        <v>20</v>
      </c>
      <c r="V1" s="141" t="s">
        <v>21</v>
      </c>
      <c r="W1" s="141" t="s">
        <v>22</v>
      </c>
      <c r="X1" s="141" t="s">
        <v>23</v>
      </c>
    </row>
    <row r="2" spans="1:24" s="1" customFormat="1" ht="12.75">
      <c r="A2" s="1">
        <v>1</v>
      </c>
      <c r="B2" s="1">
        <v>2</v>
      </c>
      <c r="C2" s="1">
        <v>3</v>
      </c>
      <c r="D2" s="1">
        <v>4</v>
      </c>
      <c r="E2" s="1">
        <v>5</v>
      </c>
      <c r="F2" s="1">
        <v>6</v>
      </c>
      <c r="G2" s="1">
        <v>7</v>
      </c>
      <c r="H2" s="1">
        <v>8</v>
      </c>
      <c r="I2" s="1">
        <v>9</v>
      </c>
      <c r="J2" s="1">
        <v>10</v>
      </c>
      <c r="K2" s="1">
        <v>11</v>
      </c>
      <c r="L2" s="1">
        <v>12</v>
      </c>
      <c r="M2" s="1">
        <v>13</v>
      </c>
      <c r="N2" s="1">
        <v>14</v>
      </c>
      <c r="O2" s="1">
        <v>15</v>
      </c>
      <c r="P2" s="1">
        <v>16</v>
      </c>
      <c r="Q2" s="1">
        <v>17</v>
      </c>
      <c r="R2" s="1">
        <v>18</v>
      </c>
      <c r="S2" s="1">
        <v>19</v>
      </c>
      <c r="T2" s="1">
        <v>20</v>
      </c>
      <c r="U2" s="1">
        <v>21</v>
      </c>
      <c r="V2" s="1">
        <v>22</v>
      </c>
      <c r="W2" s="1">
        <v>23</v>
      </c>
      <c r="X2" s="1">
        <v>24</v>
      </c>
    </row>
    <row r="3" spans="1:24">
      <c r="A3" s="428" t="s">
        <v>4257</v>
      </c>
      <c r="B3" s="428"/>
      <c r="C3" s="74"/>
      <c r="D3" s="74"/>
      <c r="E3" s="74"/>
      <c r="F3" s="74"/>
      <c r="G3" s="74"/>
      <c r="H3" s="74"/>
      <c r="I3" s="74"/>
      <c r="J3" s="74"/>
      <c r="K3" s="74"/>
      <c r="L3" s="74"/>
      <c r="M3" s="74"/>
      <c r="N3" s="74"/>
      <c r="O3" s="74"/>
      <c r="P3" s="74"/>
      <c r="Q3" s="74"/>
      <c r="R3" s="74"/>
      <c r="S3" s="74"/>
      <c r="T3" s="144"/>
      <c r="U3" s="144"/>
      <c r="V3" s="74"/>
      <c r="W3" s="74"/>
      <c r="X3" s="145"/>
    </row>
    <row r="4" spans="1:24" s="1" customFormat="1" ht="114.75">
      <c r="A4" s="1" t="s">
        <v>1019</v>
      </c>
      <c r="B4" s="1" t="s">
        <v>25</v>
      </c>
      <c r="C4" s="1" t="s">
        <v>1546</v>
      </c>
      <c r="D4" s="1" t="s">
        <v>1547</v>
      </c>
      <c r="E4" s="1" t="s">
        <v>1547</v>
      </c>
      <c r="F4" s="1" t="s">
        <v>1548</v>
      </c>
      <c r="G4" s="1" t="s">
        <v>36</v>
      </c>
      <c r="H4" s="1">
        <v>100</v>
      </c>
      <c r="I4" s="1">
        <v>711210000</v>
      </c>
      <c r="J4" s="1" t="s">
        <v>1549</v>
      </c>
      <c r="K4" s="1" t="s">
        <v>1104</v>
      </c>
      <c r="L4" s="1" t="s">
        <v>1550</v>
      </c>
      <c r="N4" s="1" t="s">
        <v>1551</v>
      </c>
      <c r="O4" s="1" t="s">
        <v>1552</v>
      </c>
      <c r="Q4" s="1" t="s">
        <v>1553</v>
      </c>
      <c r="R4" s="1">
        <v>1</v>
      </c>
      <c r="T4" s="75">
        <v>12000000</v>
      </c>
      <c r="U4" s="75">
        <v>13440000.000000002</v>
      </c>
      <c r="V4" s="1" t="s">
        <v>41</v>
      </c>
      <c r="W4" s="1">
        <v>2013</v>
      </c>
    </row>
    <row r="5" spans="1:24" s="1" customFormat="1" ht="114.75">
      <c r="A5" s="1" t="s">
        <v>1027</v>
      </c>
      <c r="B5" s="1" t="s">
        <v>25</v>
      </c>
      <c r="C5" s="1" t="s">
        <v>1546</v>
      </c>
      <c r="D5" s="1" t="s">
        <v>1547</v>
      </c>
      <c r="E5" s="1" t="s">
        <v>1547</v>
      </c>
      <c r="F5" s="1" t="s">
        <v>1554</v>
      </c>
      <c r="G5" s="1" t="s">
        <v>36</v>
      </c>
      <c r="H5" s="1">
        <v>100</v>
      </c>
      <c r="I5" s="385">
        <v>711210000</v>
      </c>
      <c r="J5" s="385" t="s">
        <v>1549</v>
      </c>
      <c r="K5" s="1" t="s">
        <v>1104</v>
      </c>
      <c r="L5" s="1" t="s">
        <v>1555</v>
      </c>
      <c r="N5" s="1" t="s">
        <v>1551</v>
      </c>
      <c r="O5" s="1" t="s">
        <v>1552</v>
      </c>
      <c r="Q5" s="1" t="s">
        <v>1553</v>
      </c>
      <c r="R5" s="1">
        <v>1</v>
      </c>
      <c r="T5" s="75">
        <v>5000000</v>
      </c>
      <c r="U5" s="75">
        <v>5600000</v>
      </c>
      <c r="V5" s="1" t="s">
        <v>41</v>
      </c>
      <c r="W5" s="1">
        <v>2013</v>
      </c>
    </row>
    <row r="6" spans="1:24" s="201" customFormat="1" ht="114.75">
      <c r="A6" s="201" t="s">
        <v>1029</v>
      </c>
      <c r="B6" s="201" t="s">
        <v>25</v>
      </c>
      <c r="C6" s="201" t="s">
        <v>1546</v>
      </c>
      <c r="D6" s="201" t="s">
        <v>1547</v>
      </c>
      <c r="E6" s="201" t="s">
        <v>1547</v>
      </c>
      <c r="F6" s="201" t="s">
        <v>3899</v>
      </c>
      <c r="G6" s="201" t="s">
        <v>36</v>
      </c>
      <c r="H6" s="201">
        <v>100</v>
      </c>
      <c r="I6" s="201">
        <v>711210000</v>
      </c>
      <c r="J6" s="201" t="s">
        <v>1549</v>
      </c>
      <c r="K6" s="201" t="s">
        <v>1104</v>
      </c>
      <c r="L6" s="201" t="s">
        <v>1556</v>
      </c>
      <c r="N6" s="201" t="s">
        <v>1551</v>
      </c>
      <c r="O6" s="201" t="s">
        <v>1552</v>
      </c>
      <c r="Q6" s="201" t="s">
        <v>1553</v>
      </c>
      <c r="R6" s="201">
        <v>1</v>
      </c>
      <c r="T6" s="200">
        <v>0</v>
      </c>
      <c r="U6" s="200">
        <v>0</v>
      </c>
      <c r="V6" s="201" t="s">
        <v>41</v>
      </c>
      <c r="W6" s="201">
        <v>2013</v>
      </c>
    </row>
    <row r="7" spans="1:24" s="1" customFormat="1" ht="114.75">
      <c r="A7" s="207" t="s">
        <v>4413</v>
      </c>
      <c r="B7" s="203" t="s">
        <v>1545</v>
      </c>
      <c r="C7" s="203" t="s">
        <v>1546</v>
      </c>
      <c r="D7" s="203" t="s">
        <v>1547</v>
      </c>
      <c r="E7" s="203" t="s">
        <v>1547</v>
      </c>
      <c r="F7" s="181" t="s">
        <v>4412</v>
      </c>
      <c r="G7" s="207" t="s">
        <v>36</v>
      </c>
      <c r="H7" s="203">
        <v>100</v>
      </c>
      <c r="I7" s="385">
        <v>711210000</v>
      </c>
      <c r="J7" s="385" t="s">
        <v>1549</v>
      </c>
      <c r="K7" s="207" t="s">
        <v>1104</v>
      </c>
      <c r="L7" s="207" t="s">
        <v>1556</v>
      </c>
      <c r="M7" s="207"/>
      <c r="N7" s="207" t="s">
        <v>1551</v>
      </c>
      <c r="O7" s="207" t="s">
        <v>1552</v>
      </c>
      <c r="P7" s="207"/>
      <c r="Q7" s="207" t="s">
        <v>1553</v>
      </c>
      <c r="R7" s="207">
        <v>1</v>
      </c>
      <c r="S7" s="207"/>
      <c r="T7" s="208">
        <v>5000000</v>
      </c>
      <c r="U7" s="208">
        <v>5600000.0000000009</v>
      </c>
      <c r="V7" s="207" t="s">
        <v>41</v>
      </c>
      <c r="W7" s="207">
        <v>2013</v>
      </c>
      <c r="X7" s="207"/>
    </row>
    <row r="8" spans="1:24" s="1" customFormat="1" ht="114.75">
      <c r="A8" s="1" t="s">
        <v>1031</v>
      </c>
      <c r="B8" s="1" t="s">
        <v>25</v>
      </c>
      <c r="C8" s="1" t="s">
        <v>1546</v>
      </c>
      <c r="D8" s="1" t="s">
        <v>1547</v>
      </c>
      <c r="E8" s="1" t="s">
        <v>1547</v>
      </c>
      <c r="F8" s="1" t="s">
        <v>1557</v>
      </c>
      <c r="G8" s="1" t="s">
        <v>36</v>
      </c>
      <c r="H8" s="1">
        <v>100</v>
      </c>
      <c r="I8" s="385">
        <v>711210000</v>
      </c>
      <c r="J8" s="385" t="s">
        <v>1549</v>
      </c>
      <c r="K8" s="1" t="s">
        <v>1104</v>
      </c>
      <c r="L8" s="1" t="s">
        <v>1558</v>
      </c>
      <c r="N8" s="1" t="s">
        <v>1551</v>
      </c>
      <c r="O8" s="1" t="s">
        <v>1552</v>
      </c>
      <c r="Q8" s="1" t="s">
        <v>1553</v>
      </c>
      <c r="R8" s="1">
        <v>1</v>
      </c>
      <c r="T8" s="75">
        <v>5000000</v>
      </c>
      <c r="U8" s="75">
        <v>5600000.0000000009</v>
      </c>
      <c r="V8" s="1" t="s">
        <v>41</v>
      </c>
      <c r="W8" s="1">
        <v>2013</v>
      </c>
    </row>
    <row r="9" spans="1:24" s="1" customFormat="1" ht="114.75">
      <c r="A9" s="1" t="s">
        <v>1033</v>
      </c>
      <c r="B9" s="1" t="s">
        <v>25</v>
      </c>
      <c r="C9" s="1" t="s">
        <v>1546</v>
      </c>
      <c r="D9" s="1" t="s">
        <v>1547</v>
      </c>
      <c r="E9" s="1" t="s">
        <v>1559</v>
      </c>
      <c r="F9" s="1" t="s">
        <v>1560</v>
      </c>
      <c r="G9" s="1" t="s">
        <v>36</v>
      </c>
      <c r="H9" s="1">
        <v>100</v>
      </c>
      <c r="I9" s="385">
        <v>711210000</v>
      </c>
      <c r="J9" s="385" t="s">
        <v>1549</v>
      </c>
      <c r="K9" s="1" t="s">
        <v>1104</v>
      </c>
      <c r="L9" s="1" t="s">
        <v>1561</v>
      </c>
      <c r="N9" s="1" t="s">
        <v>1551</v>
      </c>
      <c r="O9" s="1" t="s">
        <v>1552</v>
      </c>
      <c r="Q9" s="1" t="s">
        <v>1553</v>
      </c>
      <c r="R9" s="1">
        <v>1</v>
      </c>
      <c r="T9" s="75">
        <v>5000000</v>
      </c>
      <c r="U9" s="75">
        <v>5600000.0000000009</v>
      </c>
      <c r="V9" s="1" t="s">
        <v>41</v>
      </c>
      <c r="W9" s="1">
        <v>2013</v>
      </c>
    </row>
    <row r="10" spans="1:24" s="207" customFormat="1" ht="114.75">
      <c r="A10" s="1" t="s">
        <v>1035</v>
      </c>
      <c r="B10" s="1" t="s">
        <v>25</v>
      </c>
      <c r="C10" s="1" t="s">
        <v>1546</v>
      </c>
      <c r="D10" s="1" t="s">
        <v>1547</v>
      </c>
      <c r="E10" s="1" t="s">
        <v>1559</v>
      </c>
      <c r="F10" s="1" t="s">
        <v>1562</v>
      </c>
      <c r="G10" s="1" t="s">
        <v>36</v>
      </c>
      <c r="H10" s="1">
        <v>100</v>
      </c>
      <c r="I10" s="385">
        <v>711210000</v>
      </c>
      <c r="J10" s="385" t="s">
        <v>1549</v>
      </c>
      <c r="K10" s="1" t="s">
        <v>1104</v>
      </c>
      <c r="L10" s="1" t="s">
        <v>1563</v>
      </c>
      <c r="M10" s="1"/>
      <c r="N10" s="1" t="s">
        <v>1551</v>
      </c>
      <c r="O10" s="1" t="s">
        <v>1552</v>
      </c>
      <c r="P10" s="1"/>
      <c r="Q10" s="1" t="s">
        <v>1553</v>
      </c>
      <c r="R10" s="1">
        <v>1</v>
      </c>
      <c r="S10" s="1"/>
      <c r="T10" s="75">
        <v>10000000</v>
      </c>
      <c r="U10" s="75">
        <v>11200000.000000002</v>
      </c>
      <c r="V10" s="1" t="s">
        <v>41</v>
      </c>
      <c r="W10" s="1">
        <v>2013</v>
      </c>
      <c r="X10" s="1"/>
    </row>
    <row r="11" spans="1:24" s="201" customFormat="1" ht="114.75">
      <c r="A11" s="201" t="s">
        <v>1037</v>
      </c>
      <c r="B11" s="201" t="s">
        <v>25</v>
      </c>
      <c r="C11" s="201" t="s">
        <v>1564</v>
      </c>
      <c r="D11" s="201" t="s">
        <v>1565</v>
      </c>
      <c r="E11" s="201" t="s">
        <v>1565</v>
      </c>
      <c r="F11" s="201" t="s">
        <v>1566</v>
      </c>
      <c r="G11" s="201" t="s">
        <v>36</v>
      </c>
      <c r="H11" s="201">
        <v>100</v>
      </c>
      <c r="I11" s="201">
        <v>311010000</v>
      </c>
      <c r="J11" s="201" t="s">
        <v>1088</v>
      </c>
      <c r="K11" s="201" t="s">
        <v>1104</v>
      </c>
      <c r="L11" s="201" t="s">
        <v>1567</v>
      </c>
      <c r="N11" s="201" t="s">
        <v>1568</v>
      </c>
      <c r="O11" s="201" t="s">
        <v>1552</v>
      </c>
      <c r="Q11" s="201" t="s">
        <v>1553</v>
      </c>
      <c r="R11" s="201">
        <v>1</v>
      </c>
      <c r="T11" s="200">
        <v>0</v>
      </c>
      <c r="U11" s="200">
        <v>0</v>
      </c>
      <c r="V11" s="201" t="s">
        <v>41</v>
      </c>
      <c r="W11" s="201">
        <v>2013</v>
      </c>
    </row>
    <row r="12" spans="1:24" s="1" customFormat="1" ht="114.75">
      <c r="A12" s="207" t="s">
        <v>4414</v>
      </c>
      <c r="B12" s="207" t="s">
        <v>25</v>
      </c>
      <c r="C12" s="207" t="s">
        <v>1564</v>
      </c>
      <c r="D12" s="207" t="s">
        <v>1565</v>
      </c>
      <c r="E12" s="207" t="s">
        <v>1565</v>
      </c>
      <c r="F12" s="207" t="s">
        <v>1566</v>
      </c>
      <c r="G12" s="207" t="s">
        <v>36</v>
      </c>
      <c r="H12" s="207">
        <v>100</v>
      </c>
      <c r="I12" s="207">
        <v>311010000</v>
      </c>
      <c r="J12" s="207" t="s">
        <v>1088</v>
      </c>
      <c r="K12" s="207" t="s">
        <v>1104</v>
      </c>
      <c r="L12" s="207" t="s">
        <v>1567</v>
      </c>
      <c r="M12" s="207"/>
      <c r="N12" s="207" t="s">
        <v>1568</v>
      </c>
      <c r="O12" s="207" t="s">
        <v>1552</v>
      </c>
      <c r="P12" s="207"/>
      <c r="Q12" s="207" t="s">
        <v>1553</v>
      </c>
      <c r="R12" s="207">
        <v>1</v>
      </c>
      <c r="S12" s="207"/>
      <c r="T12" s="208">
        <v>1500000</v>
      </c>
      <c r="U12" s="208">
        <v>1680000</v>
      </c>
      <c r="V12" s="207" t="s">
        <v>41</v>
      </c>
      <c r="W12" s="207">
        <v>2013</v>
      </c>
      <c r="X12" s="207"/>
    </row>
    <row r="13" spans="1:24" s="201" customFormat="1" ht="114.75">
      <c r="A13" s="201" t="s">
        <v>1039</v>
      </c>
      <c r="B13" s="201" t="s">
        <v>25</v>
      </c>
      <c r="C13" s="201" t="s">
        <v>1564</v>
      </c>
      <c r="D13" s="201" t="s">
        <v>1565</v>
      </c>
      <c r="E13" s="201" t="s">
        <v>1565</v>
      </c>
      <c r="F13" s="201" t="s">
        <v>1569</v>
      </c>
      <c r="G13" s="201" t="s">
        <v>36</v>
      </c>
      <c r="H13" s="201">
        <v>100</v>
      </c>
      <c r="I13" s="201">
        <v>311010000</v>
      </c>
      <c r="J13" s="201" t="s">
        <v>1088</v>
      </c>
      <c r="K13" s="201" t="s">
        <v>1104</v>
      </c>
      <c r="L13" s="201" t="s">
        <v>1556</v>
      </c>
      <c r="N13" s="201" t="s">
        <v>1568</v>
      </c>
      <c r="O13" s="201" t="s">
        <v>1552</v>
      </c>
      <c r="Q13" s="201" t="s">
        <v>1553</v>
      </c>
      <c r="R13" s="201">
        <v>1</v>
      </c>
      <c r="T13" s="200">
        <v>0</v>
      </c>
      <c r="U13" s="200">
        <v>0</v>
      </c>
      <c r="V13" s="201" t="s">
        <v>41</v>
      </c>
      <c r="W13" s="201">
        <v>2013</v>
      </c>
    </row>
    <row r="14" spans="1:24" s="1" customFormat="1" ht="114.75">
      <c r="A14" s="207" t="s">
        <v>4415</v>
      </c>
      <c r="B14" s="207" t="s">
        <v>25</v>
      </c>
      <c r="C14" s="207" t="s">
        <v>1564</v>
      </c>
      <c r="D14" s="207" t="s">
        <v>1565</v>
      </c>
      <c r="E14" s="207" t="s">
        <v>1565</v>
      </c>
      <c r="F14" s="207" t="s">
        <v>1569</v>
      </c>
      <c r="G14" s="207" t="s">
        <v>36</v>
      </c>
      <c r="H14" s="207">
        <v>100</v>
      </c>
      <c r="I14" s="207">
        <v>311010000</v>
      </c>
      <c r="J14" s="385" t="s">
        <v>1088</v>
      </c>
      <c r="K14" s="207" t="s">
        <v>1104</v>
      </c>
      <c r="L14" s="207" t="s">
        <v>1556</v>
      </c>
      <c r="M14" s="207"/>
      <c r="N14" s="207" t="s">
        <v>1568</v>
      </c>
      <c r="O14" s="207" t="s">
        <v>1552</v>
      </c>
      <c r="P14" s="207"/>
      <c r="Q14" s="207" t="s">
        <v>1553</v>
      </c>
      <c r="R14" s="207">
        <v>1</v>
      </c>
      <c r="S14" s="207"/>
      <c r="T14" s="208">
        <v>1500000</v>
      </c>
      <c r="U14" s="208">
        <v>1680000</v>
      </c>
      <c r="V14" s="207" t="s">
        <v>41</v>
      </c>
      <c r="W14" s="207">
        <v>2013</v>
      </c>
      <c r="X14" s="207"/>
    </row>
    <row r="15" spans="1:24" s="1" customFormat="1" ht="114.75">
      <c r="A15" s="1" t="s">
        <v>1041</v>
      </c>
      <c r="B15" s="1" t="s">
        <v>25</v>
      </c>
      <c r="C15" s="1" t="s">
        <v>1564</v>
      </c>
      <c r="D15" s="1" t="s">
        <v>1565</v>
      </c>
      <c r="E15" s="1" t="s">
        <v>1565</v>
      </c>
      <c r="F15" s="1" t="s">
        <v>1570</v>
      </c>
      <c r="G15" s="1" t="s">
        <v>36</v>
      </c>
      <c r="H15" s="1">
        <v>100</v>
      </c>
      <c r="I15" s="1">
        <v>271000000</v>
      </c>
      <c r="J15" s="1" t="s">
        <v>1550</v>
      </c>
      <c r="K15" s="1" t="s">
        <v>564</v>
      </c>
      <c r="L15" s="1" t="s">
        <v>1550</v>
      </c>
      <c r="N15" s="1" t="s">
        <v>1568</v>
      </c>
      <c r="O15" s="1" t="s">
        <v>1552</v>
      </c>
      <c r="Q15" s="1" t="s">
        <v>1553</v>
      </c>
      <c r="R15" s="1">
        <v>1</v>
      </c>
      <c r="T15" s="75">
        <v>2000000</v>
      </c>
      <c r="U15" s="75">
        <v>2240000</v>
      </c>
      <c r="V15" s="1" t="s">
        <v>41</v>
      </c>
      <c r="W15" s="1">
        <v>2013</v>
      </c>
    </row>
    <row r="16" spans="1:24" s="1" customFormat="1" ht="114.75">
      <c r="A16" s="1" t="s">
        <v>1043</v>
      </c>
      <c r="B16" s="1" t="s">
        <v>25</v>
      </c>
      <c r="C16" s="1" t="s">
        <v>1571</v>
      </c>
      <c r="D16" s="1" t="s">
        <v>1572</v>
      </c>
      <c r="E16" s="1" t="s">
        <v>1572</v>
      </c>
      <c r="F16" s="1" t="s">
        <v>1573</v>
      </c>
      <c r="G16" s="1" t="s">
        <v>67</v>
      </c>
      <c r="H16" s="1">
        <v>100</v>
      </c>
      <c r="I16" s="1">
        <v>151010000</v>
      </c>
      <c r="J16" s="1" t="s">
        <v>1574</v>
      </c>
      <c r="K16" s="1" t="s">
        <v>1104</v>
      </c>
      <c r="L16" s="1" t="s">
        <v>1558</v>
      </c>
      <c r="N16" s="1" t="s">
        <v>1575</v>
      </c>
      <c r="O16" s="1" t="s">
        <v>1552</v>
      </c>
      <c r="Q16" s="1" t="s">
        <v>1553</v>
      </c>
      <c r="R16" s="1">
        <v>1</v>
      </c>
      <c r="T16" s="75">
        <v>1768000</v>
      </c>
      <c r="U16" s="75">
        <v>1980160.0000000002</v>
      </c>
      <c r="V16" s="1" t="s">
        <v>41</v>
      </c>
      <c r="W16" s="1">
        <v>2013</v>
      </c>
    </row>
    <row r="17" spans="1:23" s="1" customFormat="1" ht="204">
      <c r="A17" s="1" t="s">
        <v>1048</v>
      </c>
      <c r="B17" s="1" t="s">
        <v>25</v>
      </c>
      <c r="C17" s="1" t="s">
        <v>1576</v>
      </c>
      <c r="D17" s="1" t="s">
        <v>1577</v>
      </c>
      <c r="E17" s="1" t="s">
        <v>1577</v>
      </c>
      <c r="F17" s="1" t="s">
        <v>1578</v>
      </c>
      <c r="G17" s="1" t="s">
        <v>36</v>
      </c>
      <c r="H17" s="1">
        <v>100</v>
      </c>
      <c r="I17" s="1">
        <v>271010000</v>
      </c>
      <c r="J17" s="1" t="s">
        <v>3904</v>
      </c>
      <c r="K17" s="1" t="s">
        <v>564</v>
      </c>
      <c r="L17" s="1" t="s">
        <v>1580</v>
      </c>
      <c r="N17" s="1" t="s">
        <v>1575</v>
      </c>
      <c r="O17" s="1" t="s">
        <v>1552</v>
      </c>
      <c r="Q17" s="1" t="s">
        <v>1553</v>
      </c>
      <c r="R17" s="1">
        <v>1</v>
      </c>
      <c r="T17" s="75">
        <v>1082000</v>
      </c>
      <c r="U17" s="75">
        <v>1211840</v>
      </c>
      <c r="V17" s="1" t="s">
        <v>41</v>
      </c>
      <c r="W17" s="1">
        <v>2013</v>
      </c>
    </row>
    <row r="18" spans="1:23" s="1" customFormat="1" ht="114.75">
      <c r="A18" s="1" t="s">
        <v>1049</v>
      </c>
      <c r="B18" s="1" t="s">
        <v>25</v>
      </c>
      <c r="C18" s="1" t="s">
        <v>1564</v>
      </c>
      <c r="D18" s="1" t="s">
        <v>1565</v>
      </c>
      <c r="E18" s="1" t="s">
        <v>1565</v>
      </c>
      <c r="F18" s="1" t="s">
        <v>1581</v>
      </c>
      <c r="G18" s="1" t="s">
        <v>36</v>
      </c>
      <c r="H18" s="1">
        <v>100</v>
      </c>
      <c r="I18" s="1">
        <v>151010000</v>
      </c>
      <c r="J18" s="385" t="s">
        <v>1574</v>
      </c>
      <c r="K18" s="1" t="s">
        <v>564</v>
      </c>
      <c r="L18" s="1" t="s">
        <v>1582</v>
      </c>
      <c r="N18" s="1" t="s">
        <v>1575</v>
      </c>
      <c r="O18" s="1" t="s">
        <v>1552</v>
      </c>
      <c r="Q18" s="1" t="s">
        <v>1553</v>
      </c>
      <c r="R18" s="1">
        <v>1</v>
      </c>
      <c r="T18" s="75">
        <v>1070000</v>
      </c>
      <c r="U18" s="75">
        <v>1198400</v>
      </c>
      <c r="V18" s="1" t="s">
        <v>41</v>
      </c>
      <c r="W18" s="1">
        <v>2013</v>
      </c>
    </row>
    <row r="19" spans="1:23" s="1" customFormat="1" ht="114.75">
      <c r="A19" s="1" t="s">
        <v>1050</v>
      </c>
      <c r="B19" s="1" t="s">
        <v>25</v>
      </c>
      <c r="C19" s="1" t="s">
        <v>1564</v>
      </c>
      <c r="D19" s="1" t="s">
        <v>1565</v>
      </c>
      <c r="E19" s="1" t="s">
        <v>1565</v>
      </c>
      <c r="F19" s="1" t="s">
        <v>1583</v>
      </c>
      <c r="G19" s="1" t="s">
        <v>36</v>
      </c>
      <c r="H19" s="1">
        <v>100</v>
      </c>
      <c r="I19" s="1">
        <v>151010000</v>
      </c>
      <c r="J19" s="385" t="s">
        <v>1574</v>
      </c>
      <c r="K19" s="1" t="s">
        <v>564</v>
      </c>
      <c r="L19" s="1" t="s">
        <v>1555</v>
      </c>
      <c r="N19" s="1" t="s">
        <v>1575</v>
      </c>
      <c r="O19" s="1" t="s">
        <v>1552</v>
      </c>
      <c r="Q19" s="1" t="s">
        <v>1553</v>
      </c>
      <c r="R19" s="1">
        <v>1</v>
      </c>
      <c r="T19" s="75">
        <v>900000</v>
      </c>
      <c r="U19" s="75">
        <v>1008000.0000000001</v>
      </c>
      <c r="V19" s="1" t="s">
        <v>41</v>
      </c>
      <c r="W19" s="1">
        <v>2013</v>
      </c>
    </row>
    <row r="20" spans="1:23" s="1" customFormat="1" ht="178.5">
      <c r="A20" s="1" t="s">
        <v>1651</v>
      </c>
      <c r="B20" s="1" t="s">
        <v>25</v>
      </c>
      <c r="C20" s="1" t="s">
        <v>1576</v>
      </c>
      <c r="D20" s="1" t="s">
        <v>1577</v>
      </c>
      <c r="E20" s="1" t="s">
        <v>1577</v>
      </c>
      <c r="F20" s="1" t="s">
        <v>1584</v>
      </c>
      <c r="G20" s="1" t="s">
        <v>36</v>
      </c>
      <c r="H20" s="1">
        <v>100</v>
      </c>
      <c r="I20" s="1">
        <v>271010000</v>
      </c>
      <c r="J20" s="1" t="s">
        <v>3904</v>
      </c>
      <c r="K20" s="1" t="s">
        <v>564</v>
      </c>
      <c r="L20" s="1" t="s">
        <v>1585</v>
      </c>
      <c r="N20" s="1" t="s">
        <v>1575</v>
      </c>
      <c r="O20" s="1" t="s">
        <v>1552</v>
      </c>
      <c r="Q20" s="1" t="s">
        <v>1553</v>
      </c>
      <c r="R20" s="1">
        <v>1</v>
      </c>
      <c r="T20" s="75">
        <v>819000</v>
      </c>
      <c r="U20" s="75">
        <v>917280.00000000012</v>
      </c>
      <c r="V20" s="1" t="s">
        <v>41</v>
      </c>
      <c r="W20" s="1">
        <v>2013</v>
      </c>
    </row>
    <row r="21" spans="1:23" s="1" customFormat="1" ht="178.5">
      <c r="A21" s="1" t="s">
        <v>1652</v>
      </c>
      <c r="B21" s="1" t="s">
        <v>25</v>
      </c>
      <c r="C21" s="1" t="s">
        <v>1576</v>
      </c>
      <c r="D21" s="1" t="s">
        <v>1577</v>
      </c>
      <c r="E21" s="1" t="s">
        <v>1577</v>
      </c>
      <c r="F21" s="1" t="s">
        <v>1586</v>
      </c>
      <c r="G21" s="1" t="s">
        <v>36</v>
      </c>
      <c r="H21" s="1">
        <v>100</v>
      </c>
      <c r="I21" s="1">
        <v>271010000</v>
      </c>
      <c r="J21" s="1" t="s">
        <v>3904</v>
      </c>
      <c r="K21" s="1" t="s">
        <v>564</v>
      </c>
      <c r="L21" s="1" t="s">
        <v>1585</v>
      </c>
      <c r="N21" s="1" t="s">
        <v>1575</v>
      </c>
      <c r="O21" s="1" t="s">
        <v>1552</v>
      </c>
      <c r="Q21" s="1" t="s">
        <v>1553</v>
      </c>
      <c r="R21" s="1">
        <v>1</v>
      </c>
      <c r="T21" s="75">
        <v>819000</v>
      </c>
      <c r="U21" s="75">
        <v>917280.00000000012</v>
      </c>
      <c r="V21" s="1" t="s">
        <v>41</v>
      </c>
      <c r="W21" s="1">
        <v>2013</v>
      </c>
    </row>
    <row r="22" spans="1:23" s="1" customFormat="1" ht="178.5">
      <c r="A22" s="1" t="s">
        <v>1653</v>
      </c>
      <c r="B22" s="1" t="s">
        <v>25</v>
      </c>
      <c r="C22" s="1" t="s">
        <v>1576</v>
      </c>
      <c r="D22" s="1" t="s">
        <v>1577</v>
      </c>
      <c r="E22" s="1" t="s">
        <v>1577</v>
      </c>
      <c r="F22" s="1" t="s">
        <v>1587</v>
      </c>
      <c r="G22" s="1" t="s">
        <v>36</v>
      </c>
      <c r="H22" s="1">
        <v>100</v>
      </c>
      <c r="I22" s="1">
        <v>271010000</v>
      </c>
      <c r="J22" s="1" t="s">
        <v>3904</v>
      </c>
      <c r="K22" s="1" t="s">
        <v>564</v>
      </c>
      <c r="L22" s="1" t="s">
        <v>1580</v>
      </c>
      <c r="N22" s="1" t="s">
        <v>1575</v>
      </c>
      <c r="O22" s="1" t="s">
        <v>1552</v>
      </c>
      <c r="Q22" s="1" t="s">
        <v>1553</v>
      </c>
      <c r="R22" s="1">
        <v>1</v>
      </c>
      <c r="T22" s="75">
        <v>819000</v>
      </c>
      <c r="U22" s="75">
        <v>917280.00000000012</v>
      </c>
      <c r="V22" s="1" t="s">
        <v>41</v>
      </c>
      <c r="W22" s="1">
        <v>2013</v>
      </c>
    </row>
    <row r="23" spans="1:23" s="1" customFormat="1" ht="178.5">
      <c r="A23" s="1" t="s">
        <v>1654</v>
      </c>
      <c r="B23" s="1" t="s">
        <v>25</v>
      </c>
      <c r="C23" s="1" t="s">
        <v>1576</v>
      </c>
      <c r="D23" s="1" t="s">
        <v>1577</v>
      </c>
      <c r="E23" s="1" t="s">
        <v>1577</v>
      </c>
      <c r="F23" s="1" t="s">
        <v>1588</v>
      </c>
      <c r="G23" s="1" t="s">
        <v>36</v>
      </c>
      <c r="H23" s="1">
        <v>100</v>
      </c>
      <c r="I23" s="1">
        <v>271010000</v>
      </c>
      <c r="J23" s="1" t="s">
        <v>3904</v>
      </c>
      <c r="K23" s="1" t="s">
        <v>564</v>
      </c>
      <c r="L23" s="1" t="s">
        <v>1589</v>
      </c>
      <c r="N23" s="1" t="s">
        <v>1575</v>
      </c>
      <c r="O23" s="1" t="s">
        <v>1552</v>
      </c>
      <c r="Q23" s="1" t="s">
        <v>1553</v>
      </c>
      <c r="R23" s="1">
        <v>1</v>
      </c>
      <c r="T23" s="75">
        <v>819000</v>
      </c>
      <c r="U23" s="75">
        <v>917280.00000000012</v>
      </c>
      <c r="V23" s="1" t="s">
        <v>41</v>
      </c>
      <c r="W23" s="1">
        <v>2013</v>
      </c>
    </row>
    <row r="24" spans="1:23" s="1" customFormat="1" ht="178.5">
      <c r="A24" s="1" t="s">
        <v>1655</v>
      </c>
      <c r="B24" s="1" t="s">
        <v>25</v>
      </c>
      <c r="C24" s="1" t="s">
        <v>1576</v>
      </c>
      <c r="D24" s="1" t="s">
        <v>1577</v>
      </c>
      <c r="E24" s="1" t="s">
        <v>1577</v>
      </c>
      <c r="F24" s="1" t="s">
        <v>1590</v>
      </c>
      <c r="G24" s="1" t="s">
        <v>36</v>
      </c>
      <c r="H24" s="1">
        <v>100</v>
      </c>
      <c r="I24" s="1">
        <v>271010000</v>
      </c>
      <c r="J24" s="1" t="s">
        <v>3904</v>
      </c>
      <c r="K24" s="1" t="s">
        <v>564</v>
      </c>
      <c r="L24" s="1" t="s">
        <v>1589</v>
      </c>
      <c r="N24" s="1" t="s">
        <v>1575</v>
      </c>
      <c r="O24" s="1" t="s">
        <v>1552</v>
      </c>
      <c r="Q24" s="1" t="s">
        <v>1553</v>
      </c>
      <c r="R24" s="1">
        <v>1</v>
      </c>
      <c r="T24" s="75">
        <v>819000</v>
      </c>
      <c r="U24" s="75">
        <v>917280.00000000012</v>
      </c>
      <c r="V24" s="1" t="s">
        <v>41</v>
      </c>
      <c r="W24" s="1">
        <v>2013</v>
      </c>
    </row>
    <row r="25" spans="1:23" s="1" customFormat="1" ht="114.75">
      <c r="A25" s="1" t="s">
        <v>1656</v>
      </c>
      <c r="B25" s="1" t="s">
        <v>25</v>
      </c>
      <c r="C25" s="1" t="s">
        <v>1576</v>
      </c>
      <c r="D25" s="1" t="s">
        <v>1591</v>
      </c>
      <c r="E25" s="1" t="s">
        <v>1591</v>
      </c>
      <c r="F25" s="1" t="s">
        <v>1592</v>
      </c>
      <c r="G25" s="1" t="s">
        <v>36</v>
      </c>
      <c r="H25" s="1">
        <v>100</v>
      </c>
      <c r="I25" s="1">
        <v>151010000</v>
      </c>
      <c r="J25" s="385" t="s">
        <v>1574</v>
      </c>
      <c r="K25" s="1" t="s">
        <v>763</v>
      </c>
      <c r="L25" s="1" t="s">
        <v>1558</v>
      </c>
      <c r="N25" s="1" t="s">
        <v>1568</v>
      </c>
      <c r="O25" s="1" t="s">
        <v>1552</v>
      </c>
      <c r="Q25" s="1" t="s">
        <v>1553</v>
      </c>
      <c r="R25" s="1">
        <v>1</v>
      </c>
      <c r="T25" s="75">
        <v>300000</v>
      </c>
      <c r="U25" s="75">
        <v>336000.00000000006</v>
      </c>
      <c r="V25" s="1" t="s">
        <v>41</v>
      </c>
      <c r="W25" s="1">
        <v>2013</v>
      </c>
    </row>
    <row r="26" spans="1:23" s="1" customFormat="1" ht="114.75">
      <c r="A26" s="1" t="s">
        <v>1657</v>
      </c>
      <c r="B26" s="1" t="s">
        <v>25</v>
      </c>
      <c r="C26" s="1" t="s">
        <v>1576</v>
      </c>
      <c r="D26" s="1" t="s">
        <v>1577</v>
      </c>
      <c r="E26" s="1" t="s">
        <v>1577</v>
      </c>
      <c r="F26" s="1" t="s">
        <v>1593</v>
      </c>
      <c r="G26" s="1" t="s">
        <v>36</v>
      </c>
      <c r="H26" s="1">
        <v>100</v>
      </c>
      <c r="I26" s="1">
        <v>151010000</v>
      </c>
      <c r="J26" s="385" t="s">
        <v>1574</v>
      </c>
      <c r="K26" s="1" t="s">
        <v>763</v>
      </c>
      <c r="L26" s="1" t="s">
        <v>1594</v>
      </c>
      <c r="N26" s="1" t="s">
        <v>1568</v>
      </c>
      <c r="O26" s="1" t="s">
        <v>1552</v>
      </c>
      <c r="Q26" s="1" t="s">
        <v>1553</v>
      </c>
      <c r="R26" s="1">
        <v>1</v>
      </c>
      <c r="T26" s="75">
        <v>300000</v>
      </c>
      <c r="U26" s="75">
        <v>336000.00000000006</v>
      </c>
      <c r="V26" s="1" t="s">
        <v>41</v>
      </c>
      <c r="W26" s="1">
        <v>2013</v>
      </c>
    </row>
    <row r="27" spans="1:23" s="1" customFormat="1" ht="114.75">
      <c r="A27" s="385" t="s">
        <v>1658</v>
      </c>
      <c r="B27" s="1" t="s">
        <v>25</v>
      </c>
      <c r="C27" s="1" t="s">
        <v>1576</v>
      </c>
      <c r="D27" s="1" t="s">
        <v>1577</v>
      </c>
      <c r="E27" s="1" t="s">
        <v>1577</v>
      </c>
      <c r="F27" s="1" t="s">
        <v>1595</v>
      </c>
      <c r="G27" s="1" t="s">
        <v>36</v>
      </c>
      <c r="H27" s="1">
        <v>100</v>
      </c>
      <c r="I27" s="1">
        <v>151010000</v>
      </c>
      <c r="J27" s="385" t="s">
        <v>1574</v>
      </c>
      <c r="K27" s="1" t="s">
        <v>763</v>
      </c>
      <c r="L27" s="1" t="s">
        <v>1594</v>
      </c>
      <c r="N27" s="1" t="s">
        <v>1568</v>
      </c>
      <c r="O27" s="1" t="s">
        <v>1552</v>
      </c>
      <c r="Q27" s="1" t="s">
        <v>1553</v>
      </c>
      <c r="R27" s="1">
        <v>1</v>
      </c>
      <c r="T27" s="75">
        <v>300000</v>
      </c>
      <c r="U27" s="75">
        <v>336000.00000000006</v>
      </c>
      <c r="V27" s="1" t="s">
        <v>41</v>
      </c>
      <c r="W27" s="1">
        <v>2013</v>
      </c>
    </row>
    <row r="28" spans="1:23" s="1" customFormat="1" ht="114.75">
      <c r="A28" s="385" t="s">
        <v>1659</v>
      </c>
      <c r="B28" s="1" t="s">
        <v>25</v>
      </c>
      <c r="C28" s="1" t="s">
        <v>1576</v>
      </c>
      <c r="D28" s="1" t="s">
        <v>1577</v>
      </c>
      <c r="E28" s="1" t="s">
        <v>1577</v>
      </c>
      <c r="F28" s="1" t="s">
        <v>1596</v>
      </c>
      <c r="G28" s="1" t="s">
        <v>36</v>
      </c>
      <c r="H28" s="1">
        <v>100</v>
      </c>
      <c r="I28" s="1">
        <v>151010000</v>
      </c>
      <c r="J28" s="385" t="s">
        <v>1574</v>
      </c>
      <c r="K28" s="1" t="s">
        <v>763</v>
      </c>
      <c r="L28" s="1" t="s">
        <v>1597</v>
      </c>
      <c r="N28" s="1" t="s">
        <v>1568</v>
      </c>
      <c r="O28" s="1" t="s">
        <v>1552</v>
      </c>
      <c r="Q28" s="1" t="s">
        <v>1553</v>
      </c>
      <c r="R28" s="1">
        <v>1</v>
      </c>
      <c r="T28" s="75">
        <v>300000</v>
      </c>
      <c r="U28" s="75">
        <v>336000.00000000006</v>
      </c>
      <c r="V28" s="1" t="s">
        <v>41</v>
      </c>
      <c r="W28" s="1">
        <v>2013</v>
      </c>
    </row>
    <row r="29" spans="1:23" s="1" customFormat="1" ht="114.75">
      <c r="A29" s="385" t="s">
        <v>1660</v>
      </c>
      <c r="B29" s="1" t="s">
        <v>25</v>
      </c>
      <c r="C29" s="1" t="s">
        <v>1576</v>
      </c>
      <c r="D29" s="1" t="s">
        <v>1577</v>
      </c>
      <c r="E29" s="1" t="s">
        <v>1577</v>
      </c>
      <c r="F29" s="1" t="s">
        <v>1598</v>
      </c>
      <c r="G29" s="1" t="s">
        <v>36</v>
      </c>
      <c r="H29" s="1">
        <v>100</v>
      </c>
      <c r="I29" s="1">
        <v>151010000</v>
      </c>
      <c r="J29" s="385" t="s">
        <v>1574</v>
      </c>
      <c r="K29" s="1" t="s">
        <v>763</v>
      </c>
      <c r="L29" s="1" t="s">
        <v>1555</v>
      </c>
      <c r="N29" s="1" t="s">
        <v>1568</v>
      </c>
      <c r="O29" s="1" t="s">
        <v>1552</v>
      </c>
      <c r="Q29" s="1" t="s">
        <v>1553</v>
      </c>
      <c r="R29" s="1">
        <v>1</v>
      </c>
      <c r="T29" s="75">
        <v>300000</v>
      </c>
      <c r="U29" s="75">
        <v>336000.00000000006</v>
      </c>
      <c r="V29" s="1" t="s">
        <v>41</v>
      </c>
      <c r="W29" s="1">
        <v>2013</v>
      </c>
    </row>
    <row r="30" spans="1:23" s="1" customFormat="1" ht="114.75">
      <c r="A30" s="385" t="s">
        <v>1661</v>
      </c>
      <c r="B30" s="1" t="s">
        <v>25</v>
      </c>
      <c r="C30" s="1" t="s">
        <v>1576</v>
      </c>
      <c r="D30" s="1" t="s">
        <v>1577</v>
      </c>
      <c r="E30" s="1" t="s">
        <v>1577</v>
      </c>
      <c r="F30" s="1" t="s">
        <v>1599</v>
      </c>
      <c r="G30" s="1" t="s">
        <v>36</v>
      </c>
      <c r="H30" s="1">
        <v>100</v>
      </c>
      <c r="I30" s="1">
        <v>151010000</v>
      </c>
      <c r="J30" s="385" t="s">
        <v>1574</v>
      </c>
      <c r="K30" s="1" t="s">
        <v>763</v>
      </c>
      <c r="L30" s="1" t="s">
        <v>1555</v>
      </c>
      <c r="N30" s="1" t="s">
        <v>1568</v>
      </c>
      <c r="O30" s="1" t="s">
        <v>1552</v>
      </c>
      <c r="Q30" s="1" t="s">
        <v>1553</v>
      </c>
      <c r="R30" s="1">
        <v>1</v>
      </c>
      <c r="T30" s="75">
        <v>300000</v>
      </c>
      <c r="U30" s="75">
        <v>336000.00000000006</v>
      </c>
      <c r="V30" s="1" t="s">
        <v>41</v>
      </c>
      <c r="W30" s="1">
        <v>2013</v>
      </c>
    </row>
    <row r="31" spans="1:23" s="1" customFormat="1" ht="114.75">
      <c r="A31" s="385" t="s">
        <v>1662</v>
      </c>
      <c r="B31" s="1" t="s">
        <v>25</v>
      </c>
      <c r="C31" s="1" t="s">
        <v>1576</v>
      </c>
      <c r="D31" s="1" t="s">
        <v>1577</v>
      </c>
      <c r="E31" s="1" t="s">
        <v>1577</v>
      </c>
      <c r="F31" s="1" t="s">
        <v>1600</v>
      </c>
      <c r="G31" s="1" t="s">
        <v>36</v>
      </c>
      <c r="H31" s="1">
        <v>100</v>
      </c>
      <c r="I31" s="1">
        <v>151010000</v>
      </c>
      <c r="J31" s="385" t="s">
        <v>1574</v>
      </c>
      <c r="K31" s="1" t="s">
        <v>763</v>
      </c>
      <c r="L31" s="1" t="s">
        <v>1594</v>
      </c>
      <c r="N31" s="1" t="s">
        <v>1568</v>
      </c>
      <c r="O31" s="1" t="s">
        <v>1552</v>
      </c>
      <c r="Q31" s="1" t="s">
        <v>1553</v>
      </c>
      <c r="R31" s="1">
        <v>1</v>
      </c>
      <c r="T31" s="75">
        <v>300000</v>
      </c>
      <c r="U31" s="75">
        <v>336000.00000000006</v>
      </c>
      <c r="V31" s="1" t="s">
        <v>41</v>
      </c>
      <c r="W31" s="1">
        <v>2013</v>
      </c>
    </row>
    <row r="32" spans="1:23" s="1" customFormat="1" ht="114.75">
      <c r="A32" s="385" t="s">
        <v>1663</v>
      </c>
      <c r="B32" s="1" t="s">
        <v>25</v>
      </c>
      <c r="C32" s="1" t="s">
        <v>1576</v>
      </c>
      <c r="D32" s="1" t="s">
        <v>1577</v>
      </c>
      <c r="E32" s="1" t="s">
        <v>1577</v>
      </c>
      <c r="F32" s="1" t="s">
        <v>1601</v>
      </c>
      <c r="G32" s="1" t="s">
        <v>36</v>
      </c>
      <c r="H32" s="1">
        <v>100</v>
      </c>
      <c r="I32" s="1">
        <v>151010000</v>
      </c>
      <c r="J32" s="385" t="s">
        <v>1574</v>
      </c>
      <c r="K32" s="1" t="s">
        <v>763</v>
      </c>
      <c r="L32" s="1" t="s">
        <v>1594</v>
      </c>
      <c r="N32" s="1" t="s">
        <v>1568</v>
      </c>
      <c r="O32" s="1" t="s">
        <v>1552</v>
      </c>
      <c r="Q32" s="1" t="s">
        <v>1553</v>
      </c>
      <c r="R32" s="1">
        <v>1</v>
      </c>
      <c r="T32" s="75">
        <v>300000</v>
      </c>
      <c r="U32" s="75">
        <v>336000.00000000006</v>
      </c>
      <c r="V32" s="1" t="s">
        <v>41</v>
      </c>
      <c r="W32" s="1">
        <v>2013</v>
      </c>
    </row>
    <row r="33" spans="1:23" s="1" customFormat="1" ht="153">
      <c r="A33" s="385" t="s">
        <v>1665</v>
      </c>
      <c r="B33" s="1" t="s">
        <v>25</v>
      </c>
      <c r="C33" s="1" t="s">
        <v>1020</v>
      </c>
      <c r="D33" s="1" t="s">
        <v>1021</v>
      </c>
      <c r="E33" s="1" t="s">
        <v>1022</v>
      </c>
      <c r="F33" s="1" t="s">
        <v>1023</v>
      </c>
      <c r="G33" s="1" t="s">
        <v>36</v>
      </c>
      <c r="H33" s="1">
        <v>25</v>
      </c>
      <c r="I33" s="1">
        <v>231010000</v>
      </c>
      <c r="J33" s="1" t="s">
        <v>4800</v>
      </c>
      <c r="K33" s="1" t="s">
        <v>1024</v>
      </c>
      <c r="L33" s="1" t="s">
        <v>1025</v>
      </c>
      <c r="N33" s="1" t="s">
        <v>81</v>
      </c>
      <c r="O33" s="1" t="s">
        <v>1026</v>
      </c>
      <c r="Q33" s="1" t="s">
        <v>2873</v>
      </c>
      <c r="R33" s="1">
        <v>1</v>
      </c>
      <c r="T33" s="75">
        <v>11808220</v>
      </c>
      <c r="U33" s="75">
        <v>13225206.4</v>
      </c>
      <c r="V33" s="1" t="s">
        <v>41</v>
      </c>
      <c r="W33" s="1">
        <v>2013</v>
      </c>
    </row>
    <row r="34" spans="1:23" s="1" customFormat="1" ht="153">
      <c r="A34" s="385" t="s">
        <v>1666</v>
      </c>
      <c r="B34" s="1" t="s">
        <v>25</v>
      </c>
      <c r="C34" s="1" t="s">
        <v>1020</v>
      </c>
      <c r="D34" s="1" t="s">
        <v>1021</v>
      </c>
      <c r="E34" s="1" t="s">
        <v>1022</v>
      </c>
      <c r="F34" s="1" t="s">
        <v>1023</v>
      </c>
      <c r="G34" s="1" t="s">
        <v>36</v>
      </c>
      <c r="H34" s="1">
        <v>25</v>
      </c>
      <c r="I34" s="1">
        <v>231010000</v>
      </c>
      <c r="J34" s="385" t="s">
        <v>4800</v>
      </c>
      <c r="K34" s="1" t="s">
        <v>1024</v>
      </c>
      <c r="L34" s="1" t="s">
        <v>1028</v>
      </c>
      <c r="N34" s="1" t="s">
        <v>81</v>
      </c>
      <c r="O34" s="1" t="s">
        <v>1026</v>
      </c>
      <c r="Q34" s="1" t="s">
        <v>2873</v>
      </c>
      <c r="R34" s="1">
        <v>1</v>
      </c>
      <c r="T34" s="75">
        <v>13356975</v>
      </c>
      <c r="U34" s="75">
        <v>14959812.000000002</v>
      </c>
      <c r="V34" s="1" t="s">
        <v>41</v>
      </c>
      <c r="W34" s="1">
        <v>2013</v>
      </c>
    </row>
    <row r="35" spans="1:23" s="1" customFormat="1" ht="153">
      <c r="A35" s="385" t="s">
        <v>1667</v>
      </c>
      <c r="B35" s="1" t="s">
        <v>25</v>
      </c>
      <c r="C35" s="1" t="s">
        <v>1020</v>
      </c>
      <c r="D35" s="1" t="s">
        <v>1021</v>
      </c>
      <c r="E35" s="1" t="s">
        <v>1022</v>
      </c>
      <c r="F35" s="1" t="s">
        <v>1023</v>
      </c>
      <c r="G35" s="1" t="s">
        <v>36</v>
      </c>
      <c r="H35" s="1">
        <v>25</v>
      </c>
      <c r="I35" s="1">
        <v>231010000</v>
      </c>
      <c r="J35" s="385" t="s">
        <v>4800</v>
      </c>
      <c r="K35" s="1" t="s">
        <v>1024</v>
      </c>
      <c r="L35" s="1" t="s">
        <v>1030</v>
      </c>
      <c r="N35" s="1" t="s">
        <v>81</v>
      </c>
      <c r="O35" s="1" t="s">
        <v>1026</v>
      </c>
      <c r="Q35" s="1" t="s">
        <v>2873</v>
      </c>
      <c r="R35" s="1">
        <v>1</v>
      </c>
      <c r="T35" s="75">
        <v>14438044</v>
      </c>
      <c r="U35" s="75">
        <v>16170609.280000001</v>
      </c>
      <c r="V35" s="1" t="s">
        <v>41</v>
      </c>
      <c r="W35" s="1">
        <v>2013</v>
      </c>
    </row>
    <row r="36" spans="1:23" s="1" customFormat="1" ht="153">
      <c r="A36" s="385" t="s">
        <v>1668</v>
      </c>
      <c r="B36" s="1" t="s">
        <v>25</v>
      </c>
      <c r="C36" s="1" t="s">
        <v>1020</v>
      </c>
      <c r="D36" s="1" t="s">
        <v>1021</v>
      </c>
      <c r="E36" s="1" t="s">
        <v>1022</v>
      </c>
      <c r="F36" s="1" t="s">
        <v>1023</v>
      </c>
      <c r="G36" s="1" t="s">
        <v>36</v>
      </c>
      <c r="H36" s="1">
        <v>25</v>
      </c>
      <c r="I36" s="1">
        <v>231010000</v>
      </c>
      <c r="J36" s="385" t="s">
        <v>4800</v>
      </c>
      <c r="K36" s="1" t="s">
        <v>1024</v>
      </c>
      <c r="L36" s="1" t="s">
        <v>1032</v>
      </c>
      <c r="N36" s="1" t="s">
        <v>81</v>
      </c>
      <c r="O36" s="1" t="s">
        <v>1026</v>
      </c>
      <c r="Q36" s="1" t="s">
        <v>2873</v>
      </c>
      <c r="R36" s="1">
        <v>1</v>
      </c>
      <c r="T36" s="75">
        <v>13796095</v>
      </c>
      <c r="U36" s="75">
        <v>15451626.400000002</v>
      </c>
      <c r="V36" s="1" t="s">
        <v>41</v>
      </c>
      <c r="W36" s="1">
        <v>2013</v>
      </c>
    </row>
    <row r="37" spans="1:23" s="1" customFormat="1" ht="153">
      <c r="A37" s="385" t="s">
        <v>1669</v>
      </c>
      <c r="B37" s="1" t="s">
        <v>25</v>
      </c>
      <c r="C37" s="1" t="s">
        <v>1020</v>
      </c>
      <c r="D37" s="1" t="s">
        <v>1021</v>
      </c>
      <c r="E37" s="1" t="s">
        <v>1022</v>
      </c>
      <c r="F37" s="1" t="s">
        <v>1023</v>
      </c>
      <c r="G37" s="1" t="s">
        <v>36</v>
      </c>
      <c r="H37" s="1">
        <v>25</v>
      </c>
      <c r="I37" s="1">
        <v>231010000</v>
      </c>
      <c r="J37" s="385" t="s">
        <v>4800</v>
      </c>
      <c r="K37" s="1" t="s">
        <v>1024</v>
      </c>
      <c r="L37" s="1" t="s">
        <v>1034</v>
      </c>
      <c r="N37" s="1" t="s">
        <v>81</v>
      </c>
      <c r="O37" s="1" t="s">
        <v>1026</v>
      </c>
      <c r="Q37" s="1" t="s">
        <v>2873</v>
      </c>
      <c r="R37" s="1">
        <v>1</v>
      </c>
      <c r="T37" s="75">
        <v>8101254</v>
      </c>
      <c r="U37" s="75">
        <v>9073404.4800000004</v>
      </c>
      <c r="V37" s="1" t="s">
        <v>41</v>
      </c>
      <c r="W37" s="1">
        <v>2013</v>
      </c>
    </row>
    <row r="38" spans="1:23" s="1" customFormat="1" ht="153">
      <c r="A38" s="385" t="s">
        <v>1670</v>
      </c>
      <c r="B38" s="1" t="s">
        <v>25</v>
      </c>
      <c r="C38" s="1" t="s">
        <v>1020</v>
      </c>
      <c r="D38" s="1" t="s">
        <v>1021</v>
      </c>
      <c r="E38" s="1" t="s">
        <v>1022</v>
      </c>
      <c r="F38" s="1" t="s">
        <v>1023</v>
      </c>
      <c r="G38" s="1" t="s">
        <v>36</v>
      </c>
      <c r="H38" s="1">
        <v>25</v>
      </c>
      <c r="I38" s="1">
        <v>231010000</v>
      </c>
      <c r="J38" s="385" t="s">
        <v>4800</v>
      </c>
      <c r="K38" s="1" t="s">
        <v>1024</v>
      </c>
      <c r="L38" s="1" t="s">
        <v>1036</v>
      </c>
      <c r="N38" s="1" t="s">
        <v>81</v>
      </c>
      <c r="O38" s="1" t="s">
        <v>1026</v>
      </c>
      <c r="Q38" s="1" t="s">
        <v>2873</v>
      </c>
      <c r="R38" s="1">
        <v>1</v>
      </c>
      <c r="T38" s="75">
        <v>23263322</v>
      </c>
      <c r="U38" s="75">
        <v>26054920.640000004</v>
      </c>
      <c r="V38" s="1" t="s">
        <v>41</v>
      </c>
      <c r="W38" s="1">
        <v>2013</v>
      </c>
    </row>
    <row r="39" spans="1:23" s="1" customFormat="1" ht="153">
      <c r="A39" s="385" t="s">
        <v>1671</v>
      </c>
      <c r="B39" s="1" t="s">
        <v>25</v>
      </c>
      <c r="C39" s="1" t="s">
        <v>1020</v>
      </c>
      <c r="D39" s="1" t="s">
        <v>1021</v>
      </c>
      <c r="E39" s="1" t="s">
        <v>1022</v>
      </c>
      <c r="F39" s="1" t="s">
        <v>1023</v>
      </c>
      <c r="G39" s="1" t="s">
        <v>36</v>
      </c>
      <c r="H39" s="1">
        <v>25</v>
      </c>
      <c r="I39" s="1">
        <v>231010000</v>
      </c>
      <c r="J39" s="385" t="s">
        <v>4800</v>
      </c>
      <c r="K39" s="1" t="s">
        <v>1024</v>
      </c>
      <c r="L39" s="1" t="s">
        <v>1038</v>
      </c>
      <c r="N39" s="1" t="s">
        <v>81</v>
      </c>
      <c r="O39" s="1" t="s">
        <v>1026</v>
      </c>
      <c r="Q39" s="1" t="s">
        <v>2873</v>
      </c>
      <c r="R39" s="1">
        <v>1</v>
      </c>
      <c r="T39" s="75">
        <v>2310700</v>
      </c>
      <c r="U39" s="75">
        <v>2587984.0000000005</v>
      </c>
      <c r="V39" s="1" t="s">
        <v>41</v>
      </c>
      <c r="W39" s="1">
        <v>2013</v>
      </c>
    </row>
    <row r="40" spans="1:23" s="1" customFormat="1" ht="153">
      <c r="A40" s="385" t="s">
        <v>1672</v>
      </c>
      <c r="B40" s="1" t="s">
        <v>25</v>
      </c>
      <c r="C40" s="1" t="s">
        <v>1020</v>
      </c>
      <c r="D40" s="1" t="s">
        <v>1021</v>
      </c>
      <c r="E40" s="1" t="s">
        <v>1022</v>
      </c>
      <c r="F40" s="1" t="s">
        <v>1023</v>
      </c>
      <c r="G40" s="1" t="s">
        <v>36</v>
      </c>
      <c r="H40" s="1">
        <v>25</v>
      </c>
      <c r="I40" s="1">
        <v>231010000</v>
      </c>
      <c r="J40" s="385" t="s">
        <v>4800</v>
      </c>
      <c r="K40" s="1" t="s">
        <v>1024</v>
      </c>
      <c r="L40" s="1" t="s">
        <v>1040</v>
      </c>
      <c r="N40" s="1" t="s">
        <v>81</v>
      </c>
      <c r="O40" s="1" t="s">
        <v>1026</v>
      </c>
      <c r="Q40" s="1" t="s">
        <v>2873</v>
      </c>
      <c r="R40" s="1">
        <v>1</v>
      </c>
      <c r="T40" s="75">
        <v>3441128</v>
      </c>
      <c r="U40" s="75">
        <v>3854063.3600000003</v>
      </c>
      <c r="V40" s="1" t="s">
        <v>41</v>
      </c>
      <c r="W40" s="1">
        <v>2013</v>
      </c>
    </row>
    <row r="41" spans="1:23" s="1" customFormat="1" ht="153">
      <c r="A41" s="385" t="s">
        <v>1673</v>
      </c>
      <c r="B41" s="1" t="s">
        <v>25</v>
      </c>
      <c r="C41" s="1" t="s">
        <v>1020</v>
      </c>
      <c r="D41" s="1" t="s">
        <v>1021</v>
      </c>
      <c r="E41" s="1" t="s">
        <v>1022</v>
      </c>
      <c r="F41" s="1" t="s">
        <v>1023</v>
      </c>
      <c r="G41" s="1" t="s">
        <v>36</v>
      </c>
      <c r="H41" s="1">
        <v>25</v>
      </c>
      <c r="I41" s="1">
        <v>231010000</v>
      </c>
      <c r="J41" s="385" t="s">
        <v>4800</v>
      </c>
      <c r="K41" s="1" t="s">
        <v>1024</v>
      </c>
      <c r="L41" s="1" t="s">
        <v>1042</v>
      </c>
      <c r="N41" s="1" t="s">
        <v>81</v>
      </c>
      <c r="O41" s="1" t="s">
        <v>1026</v>
      </c>
      <c r="Q41" s="1" t="s">
        <v>2873</v>
      </c>
      <c r="R41" s="1">
        <v>1</v>
      </c>
      <c r="T41" s="75">
        <v>2720700</v>
      </c>
      <c r="U41" s="75">
        <v>3047184.0000000005</v>
      </c>
      <c r="V41" s="1" t="s">
        <v>41</v>
      </c>
      <c r="W41" s="1">
        <v>2013</v>
      </c>
    </row>
    <row r="42" spans="1:23" s="1" customFormat="1" ht="165.75">
      <c r="A42" s="385" t="s">
        <v>1674</v>
      </c>
      <c r="B42" s="1" t="s">
        <v>25</v>
      </c>
      <c r="C42" s="1" t="s">
        <v>1044</v>
      </c>
      <c r="D42" s="1" t="s">
        <v>1045</v>
      </c>
      <c r="E42" s="1" t="s">
        <v>1046</v>
      </c>
      <c r="F42" s="1" t="s">
        <v>1047</v>
      </c>
      <c r="G42" s="1" t="s">
        <v>29</v>
      </c>
      <c r="H42" s="1">
        <v>30</v>
      </c>
      <c r="I42" s="1">
        <v>231010000</v>
      </c>
      <c r="J42" s="385" t="s">
        <v>4800</v>
      </c>
      <c r="K42" s="1" t="s">
        <v>1024</v>
      </c>
      <c r="L42" s="1" t="s">
        <v>1028</v>
      </c>
      <c r="N42" s="1" t="s">
        <v>81</v>
      </c>
      <c r="O42" s="1" t="s">
        <v>1026</v>
      </c>
      <c r="Q42" s="1" t="s">
        <v>2873</v>
      </c>
      <c r="R42" s="1">
        <v>1</v>
      </c>
      <c r="T42" s="75">
        <v>7423106</v>
      </c>
      <c r="U42" s="75">
        <v>8313878.7200000007</v>
      </c>
      <c r="V42" s="1" t="s">
        <v>41</v>
      </c>
      <c r="W42" s="1">
        <v>2013</v>
      </c>
    </row>
    <row r="43" spans="1:23" s="1" customFormat="1" ht="165.75">
      <c r="A43" s="385" t="s">
        <v>1675</v>
      </c>
      <c r="B43" s="1" t="s">
        <v>25</v>
      </c>
      <c r="C43" s="1" t="s">
        <v>1044</v>
      </c>
      <c r="D43" s="1" t="s">
        <v>1045</v>
      </c>
      <c r="E43" s="1" t="s">
        <v>1046</v>
      </c>
      <c r="F43" s="1" t="s">
        <v>1047</v>
      </c>
      <c r="G43" s="1" t="s">
        <v>29</v>
      </c>
      <c r="H43" s="1">
        <v>30</v>
      </c>
      <c r="I43" s="1">
        <v>231010000</v>
      </c>
      <c r="J43" s="385" t="s">
        <v>4800</v>
      </c>
      <c r="K43" s="1" t="s">
        <v>1024</v>
      </c>
      <c r="L43" s="1" t="s">
        <v>1030</v>
      </c>
      <c r="N43" s="1" t="s">
        <v>81</v>
      </c>
      <c r="O43" s="1" t="s">
        <v>1026</v>
      </c>
      <c r="Q43" s="1" t="s">
        <v>2873</v>
      </c>
      <c r="R43" s="1">
        <v>1</v>
      </c>
      <c r="T43" s="75">
        <v>4203111</v>
      </c>
      <c r="U43" s="75">
        <v>4707484.32</v>
      </c>
      <c r="V43" s="1" t="s">
        <v>41</v>
      </c>
      <c r="W43" s="1">
        <v>2013</v>
      </c>
    </row>
    <row r="44" spans="1:23" s="1" customFormat="1" ht="165.75">
      <c r="A44" s="385" t="s">
        <v>1676</v>
      </c>
      <c r="B44" s="1" t="s">
        <v>25</v>
      </c>
      <c r="C44" s="1" t="s">
        <v>1044</v>
      </c>
      <c r="D44" s="1" t="s">
        <v>1045</v>
      </c>
      <c r="E44" s="1" t="s">
        <v>1046</v>
      </c>
      <c r="F44" s="1" t="s">
        <v>1047</v>
      </c>
      <c r="G44" s="1" t="s">
        <v>29</v>
      </c>
      <c r="H44" s="1">
        <v>30</v>
      </c>
      <c r="I44" s="1">
        <v>231010000</v>
      </c>
      <c r="J44" s="385" t="s">
        <v>4800</v>
      </c>
      <c r="K44" s="1" t="s">
        <v>1024</v>
      </c>
      <c r="L44" s="1" t="s">
        <v>1034</v>
      </c>
      <c r="N44" s="1" t="s">
        <v>81</v>
      </c>
      <c r="O44" s="1" t="s">
        <v>1026</v>
      </c>
      <c r="Q44" s="1" t="s">
        <v>2873</v>
      </c>
      <c r="R44" s="1">
        <v>1</v>
      </c>
      <c r="T44" s="75">
        <v>10459953</v>
      </c>
      <c r="U44" s="75">
        <v>11715147.360000001</v>
      </c>
      <c r="V44" s="1" t="s">
        <v>41</v>
      </c>
      <c r="W44" s="1">
        <v>2013</v>
      </c>
    </row>
    <row r="45" spans="1:23" s="1" customFormat="1" ht="165.75">
      <c r="A45" s="385" t="s">
        <v>1677</v>
      </c>
      <c r="B45" s="1" t="s">
        <v>25</v>
      </c>
      <c r="C45" s="1" t="s">
        <v>1044</v>
      </c>
      <c r="D45" s="1" t="s">
        <v>1045</v>
      </c>
      <c r="E45" s="1" t="s">
        <v>1046</v>
      </c>
      <c r="F45" s="1" t="s">
        <v>1047</v>
      </c>
      <c r="G45" s="1" t="s">
        <v>29</v>
      </c>
      <c r="H45" s="1">
        <v>30</v>
      </c>
      <c r="I45" s="1">
        <v>231010000</v>
      </c>
      <c r="J45" s="385" t="s">
        <v>4800</v>
      </c>
      <c r="K45" s="1" t="s">
        <v>1024</v>
      </c>
      <c r="L45" s="1" t="s">
        <v>1036</v>
      </c>
      <c r="N45" s="1" t="s">
        <v>81</v>
      </c>
      <c r="O45" s="1" t="s">
        <v>1026</v>
      </c>
      <c r="Q45" s="1" t="s">
        <v>2873</v>
      </c>
      <c r="R45" s="1">
        <v>1</v>
      </c>
      <c r="T45" s="75">
        <v>16956120</v>
      </c>
      <c r="U45" s="75">
        <v>18990854.400000002</v>
      </c>
      <c r="V45" s="1" t="s">
        <v>41</v>
      </c>
      <c r="W45" s="1">
        <v>2013</v>
      </c>
    </row>
    <row r="46" spans="1:23" s="1" customFormat="1" ht="204">
      <c r="A46" s="385" t="s">
        <v>2642</v>
      </c>
      <c r="B46" s="1" t="s">
        <v>25</v>
      </c>
      <c r="C46" s="1" t="s">
        <v>4270</v>
      </c>
      <c r="D46" s="1" t="s">
        <v>2634</v>
      </c>
      <c r="E46" s="1" t="s">
        <v>2634</v>
      </c>
      <c r="F46" s="1" t="s">
        <v>2635</v>
      </c>
      <c r="G46" s="1" t="s">
        <v>36</v>
      </c>
      <c r="H46" s="1">
        <v>1</v>
      </c>
      <c r="I46" s="385">
        <v>711210000</v>
      </c>
      <c r="J46" s="385" t="s">
        <v>1549</v>
      </c>
      <c r="K46" s="1" t="s">
        <v>3587</v>
      </c>
      <c r="L46" s="1" t="s">
        <v>2639</v>
      </c>
      <c r="N46" s="385" t="s">
        <v>2641</v>
      </c>
      <c r="O46" s="1" t="s">
        <v>2636</v>
      </c>
      <c r="Q46" s="1" t="s">
        <v>2873</v>
      </c>
      <c r="R46" s="1">
        <v>1</v>
      </c>
      <c r="T46" s="75">
        <v>429538</v>
      </c>
      <c r="U46" s="75">
        <v>481082.56000000006</v>
      </c>
      <c r="V46" s="1" t="s">
        <v>41</v>
      </c>
      <c r="W46" s="1">
        <v>2013</v>
      </c>
    </row>
    <row r="47" spans="1:23" s="1" customFormat="1" ht="204">
      <c r="A47" s="385" t="s">
        <v>2643</v>
      </c>
      <c r="B47" s="1" t="s">
        <v>25</v>
      </c>
      <c r="C47" s="1" t="s">
        <v>4270</v>
      </c>
      <c r="D47" s="1" t="s">
        <v>2634</v>
      </c>
      <c r="E47" s="1" t="s">
        <v>2634</v>
      </c>
      <c r="F47" s="1" t="s">
        <v>2635</v>
      </c>
      <c r="G47" s="1" t="s">
        <v>36</v>
      </c>
      <c r="H47" s="1">
        <v>1</v>
      </c>
      <c r="I47" s="385">
        <v>711210000</v>
      </c>
      <c r="J47" s="385" t="s">
        <v>1549</v>
      </c>
      <c r="K47" s="1" t="s">
        <v>3587</v>
      </c>
      <c r="L47" s="1" t="s">
        <v>2640</v>
      </c>
      <c r="N47" s="1" t="s">
        <v>2641</v>
      </c>
      <c r="O47" s="1" t="s">
        <v>2636</v>
      </c>
      <c r="Q47" s="1" t="s">
        <v>2873</v>
      </c>
      <c r="R47" s="1">
        <v>1</v>
      </c>
      <c r="T47" s="75">
        <v>1760278</v>
      </c>
      <c r="U47" s="75">
        <v>1971511.36</v>
      </c>
      <c r="V47" s="1" t="s">
        <v>41</v>
      </c>
      <c r="W47" s="1">
        <v>2013</v>
      </c>
    </row>
    <row r="48" spans="1:23" s="1" customFormat="1" ht="204">
      <c r="A48" s="385" t="s">
        <v>2644</v>
      </c>
      <c r="B48" s="1" t="s">
        <v>25</v>
      </c>
      <c r="C48" s="1" t="s">
        <v>4270</v>
      </c>
      <c r="D48" s="1" t="s">
        <v>2634</v>
      </c>
      <c r="E48" s="1" t="s">
        <v>2634</v>
      </c>
      <c r="F48" s="1" t="s">
        <v>2635</v>
      </c>
      <c r="G48" s="1" t="s">
        <v>36</v>
      </c>
      <c r="H48" s="1">
        <v>1</v>
      </c>
      <c r="I48" s="385">
        <v>711210000</v>
      </c>
      <c r="J48" s="385" t="s">
        <v>1549</v>
      </c>
      <c r="K48" s="1" t="s">
        <v>3587</v>
      </c>
      <c r="L48" s="1" t="s">
        <v>2640</v>
      </c>
      <c r="N48" s="1" t="s">
        <v>2641</v>
      </c>
      <c r="O48" s="1" t="s">
        <v>2636</v>
      </c>
      <c r="Q48" s="1" t="s">
        <v>2873</v>
      </c>
      <c r="R48" s="1">
        <v>1</v>
      </c>
      <c r="T48" s="75">
        <v>135406</v>
      </c>
      <c r="U48" s="75">
        <v>151654.72</v>
      </c>
      <c r="V48" s="1" t="s">
        <v>41</v>
      </c>
      <c r="W48" s="1">
        <v>2013</v>
      </c>
    </row>
    <row r="49" spans="1:23" s="1" customFormat="1" ht="114.75">
      <c r="A49" s="385" t="s">
        <v>2645</v>
      </c>
      <c r="B49" s="1" t="s">
        <v>25</v>
      </c>
      <c r="C49" s="1" t="s">
        <v>2866</v>
      </c>
      <c r="D49" s="1" t="s">
        <v>2867</v>
      </c>
      <c r="E49" s="1" t="s">
        <v>2868</v>
      </c>
      <c r="F49" s="1" t="s">
        <v>2869</v>
      </c>
      <c r="G49" s="1" t="s">
        <v>36</v>
      </c>
      <c r="H49" s="1">
        <v>30</v>
      </c>
      <c r="I49" s="385">
        <v>711210000</v>
      </c>
      <c r="J49" s="385" t="s">
        <v>1549</v>
      </c>
      <c r="K49" s="1" t="s">
        <v>1024</v>
      </c>
      <c r="L49" s="1" t="s">
        <v>2870</v>
      </c>
      <c r="M49" s="1" t="s">
        <v>31</v>
      </c>
      <c r="N49" s="1" t="s">
        <v>2871</v>
      </c>
      <c r="O49" s="1" t="s">
        <v>2872</v>
      </c>
      <c r="P49" s="1" t="s">
        <v>31</v>
      </c>
      <c r="Q49" s="1" t="s">
        <v>2873</v>
      </c>
      <c r="R49" s="1">
        <v>1</v>
      </c>
      <c r="S49" s="1" t="s">
        <v>31</v>
      </c>
      <c r="T49" s="75">
        <v>75000000</v>
      </c>
      <c r="U49" s="75">
        <v>84000000.000000015</v>
      </c>
      <c r="W49" s="1">
        <v>2013</v>
      </c>
    </row>
    <row r="50" spans="1:23" s="1" customFormat="1" ht="114.75">
      <c r="A50" s="385" t="s">
        <v>2646</v>
      </c>
      <c r="B50" s="1" t="s">
        <v>25</v>
      </c>
      <c r="C50" s="1" t="s">
        <v>2874</v>
      </c>
      <c r="D50" s="1" t="s">
        <v>2875</v>
      </c>
      <c r="E50" s="1" t="s">
        <v>2875</v>
      </c>
      <c r="F50" s="1" t="s">
        <v>2876</v>
      </c>
      <c r="G50" s="1" t="s">
        <v>36</v>
      </c>
      <c r="H50" s="1">
        <v>90</v>
      </c>
      <c r="I50" s="1">
        <v>471010000</v>
      </c>
      <c r="J50" s="1" t="s">
        <v>2877</v>
      </c>
      <c r="K50" s="1" t="s">
        <v>1024</v>
      </c>
      <c r="L50" s="1" t="s">
        <v>2870</v>
      </c>
      <c r="M50" s="1" t="s">
        <v>31</v>
      </c>
      <c r="N50" s="1" t="s">
        <v>2871</v>
      </c>
      <c r="O50" s="1" t="s">
        <v>2872</v>
      </c>
      <c r="P50" s="1" t="s">
        <v>31</v>
      </c>
      <c r="Q50" s="1" t="s">
        <v>2873</v>
      </c>
      <c r="R50" s="1">
        <v>1</v>
      </c>
      <c r="S50" s="1" t="s">
        <v>31</v>
      </c>
      <c r="T50" s="75">
        <v>6500000</v>
      </c>
      <c r="U50" s="75">
        <v>7280000.0000000009</v>
      </c>
      <c r="W50" s="1">
        <v>2013</v>
      </c>
    </row>
    <row r="51" spans="1:23" s="1" customFormat="1" ht="114.75">
      <c r="A51" s="385" t="s">
        <v>2647</v>
      </c>
      <c r="B51" s="1" t="s">
        <v>25</v>
      </c>
      <c r="C51" s="1" t="s">
        <v>2866</v>
      </c>
      <c r="D51" s="1" t="s">
        <v>2867</v>
      </c>
      <c r="E51" s="1" t="s">
        <v>2868</v>
      </c>
      <c r="F51" s="1" t="s">
        <v>2878</v>
      </c>
      <c r="G51" s="1" t="s">
        <v>36</v>
      </c>
      <c r="H51" s="1">
        <v>30</v>
      </c>
      <c r="I51" s="385">
        <v>711210000</v>
      </c>
      <c r="J51" s="385" t="s">
        <v>1549</v>
      </c>
      <c r="K51" s="1" t="s">
        <v>1024</v>
      </c>
      <c r="L51" s="1" t="s">
        <v>2879</v>
      </c>
      <c r="M51" s="1" t="s">
        <v>31</v>
      </c>
      <c r="N51" s="1" t="s">
        <v>2871</v>
      </c>
      <c r="O51" s="1" t="s">
        <v>2872</v>
      </c>
      <c r="P51" s="1" t="s">
        <v>31</v>
      </c>
      <c r="Q51" s="1" t="s">
        <v>2873</v>
      </c>
      <c r="R51" s="1">
        <v>1</v>
      </c>
      <c r="S51" s="1" t="s">
        <v>31</v>
      </c>
      <c r="T51" s="75">
        <v>42430000</v>
      </c>
      <c r="U51" s="75">
        <v>47521600.000000007</v>
      </c>
      <c r="W51" s="1">
        <v>2013</v>
      </c>
    </row>
    <row r="52" spans="1:23" s="1" customFormat="1" ht="114.75">
      <c r="A52" s="385" t="s">
        <v>2648</v>
      </c>
      <c r="B52" s="1" t="s">
        <v>25</v>
      </c>
      <c r="C52" s="1" t="s">
        <v>2866</v>
      </c>
      <c r="D52" s="1" t="s">
        <v>2867</v>
      </c>
      <c r="E52" s="1" t="s">
        <v>2868</v>
      </c>
      <c r="F52" s="1" t="s">
        <v>2880</v>
      </c>
      <c r="G52" s="1" t="s">
        <v>36</v>
      </c>
      <c r="H52" s="1">
        <v>30</v>
      </c>
      <c r="I52" s="385">
        <v>711210000</v>
      </c>
      <c r="J52" s="385" t="s">
        <v>1549</v>
      </c>
      <c r="K52" s="1" t="s">
        <v>1024</v>
      </c>
      <c r="L52" s="1" t="s">
        <v>2881</v>
      </c>
      <c r="M52" s="1" t="s">
        <v>31</v>
      </c>
      <c r="N52" s="1" t="s">
        <v>2871</v>
      </c>
      <c r="O52" s="1" t="s">
        <v>2872</v>
      </c>
      <c r="P52" s="1" t="s">
        <v>31</v>
      </c>
      <c r="Q52" s="1" t="s">
        <v>2873</v>
      </c>
      <c r="R52" s="1">
        <v>1</v>
      </c>
      <c r="S52" s="1" t="s">
        <v>31</v>
      </c>
      <c r="T52" s="75">
        <v>42430000</v>
      </c>
      <c r="U52" s="75">
        <v>47521600.000000007</v>
      </c>
      <c r="W52" s="1">
        <v>2013</v>
      </c>
    </row>
    <row r="53" spans="1:23" s="1" customFormat="1" ht="114.75">
      <c r="A53" s="385" t="s">
        <v>2649</v>
      </c>
      <c r="B53" s="1" t="s">
        <v>25</v>
      </c>
      <c r="C53" s="1" t="s">
        <v>2866</v>
      </c>
      <c r="D53" s="1" t="s">
        <v>2867</v>
      </c>
      <c r="E53" s="1" t="s">
        <v>2868</v>
      </c>
      <c r="F53" s="1" t="s">
        <v>2882</v>
      </c>
      <c r="G53" s="1" t="s">
        <v>36</v>
      </c>
      <c r="H53" s="1">
        <v>30</v>
      </c>
      <c r="I53" s="385">
        <v>711210000</v>
      </c>
      <c r="J53" s="385" t="s">
        <v>1549</v>
      </c>
      <c r="K53" s="1" t="s">
        <v>1024</v>
      </c>
      <c r="L53" s="1" t="s">
        <v>2883</v>
      </c>
      <c r="M53" s="1" t="s">
        <v>31</v>
      </c>
      <c r="N53" s="1" t="s">
        <v>2871</v>
      </c>
      <c r="O53" s="1" t="s">
        <v>2872</v>
      </c>
      <c r="P53" s="1" t="s">
        <v>31</v>
      </c>
      <c r="Q53" s="1" t="s">
        <v>2873</v>
      </c>
      <c r="R53" s="1">
        <v>1</v>
      </c>
      <c r="S53" s="1" t="s">
        <v>31</v>
      </c>
      <c r="T53" s="75">
        <v>42430000</v>
      </c>
      <c r="U53" s="75">
        <v>47521600.000000007</v>
      </c>
      <c r="W53" s="1">
        <v>2013</v>
      </c>
    </row>
    <row r="54" spans="1:23" s="1" customFormat="1" ht="114.75">
      <c r="A54" s="385" t="s">
        <v>2650</v>
      </c>
      <c r="B54" s="1" t="s">
        <v>25</v>
      </c>
      <c r="C54" s="1" t="s">
        <v>2884</v>
      </c>
      <c r="D54" s="1" t="s">
        <v>2885</v>
      </c>
      <c r="E54" s="1" t="s">
        <v>2885</v>
      </c>
      <c r="F54" s="1" t="s">
        <v>2886</v>
      </c>
      <c r="G54" s="1" t="s">
        <v>36</v>
      </c>
      <c r="H54" s="1">
        <v>30</v>
      </c>
      <c r="I54" s="385">
        <v>711210000</v>
      </c>
      <c r="J54" s="385" t="s">
        <v>1549</v>
      </c>
      <c r="K54" s="1" t="s">
        <v>1024</v>
      </c>
      <c r="L54" s="1" t="s">
        <v>2887</v>
      </c>
      <c r="M54" s="1" t="s">
        <v>31</v>
      </c>
      <c r="N54" s="1" t="s">
        <v>2871</v>
      </c>
      <c r="O54" s="1" t="s">
        <v>2872</v>
      </c>
      <c r="P54" s="1" t="s">
        <v>31</v>
      </c>
      <c r="Q54" s="1" t="s">
        <v>2873</v>
      </c>
      <c r="R54" s="1">
        <v>1</v>
      </c>
      <c r="S54" s="1" t="s">
        <v>31</v>
      </c>
      <c r="T54" s="75">
        <v>65704420.000000007</v>
      </c>
      <c r="U54" s="75">
        <v>73588950.400000021</v>
      </c>
      <c r="W54" s="1">
        <v>2013</v>
      </c>
    </row>
    <row r="55" spans="1:23" s="1" customFormat="1" ht="127.5">
      <c r="A55" s="385" t="s">
        <v>2651</v>
      </c>
      <c r="B55" s="1" t="s">
        <v>25</v>
      </c>
      <c r="C55" s="1" t="s">
        <v>2888</v>
      </c>
      <c r="D55" s="1" t="s">
        <v>2889</v>
      </c>
      <c r="E55" s="1" t="s">
        <v>2890</v>
      </c>
      <c r="F55" s="1" t="s">
        <v>2891</v>
      </c>
      <c r="G55" s="1" t="s">
        <v>36</v>
      </c>
      <c r="H55" s="1">
        <v>30</v>
      </c>
      <c r="I55" s="385">
        <v>711210000</v>
      </c>
      <c r="J55" s="385" t="s">
        <v>1549</v>
      </c>
      <c r="K55" s="1" t="s">
        <v>1024</v>
      </c>
      <c r="L55" s="1" t="s">
        <v>2892</v>
      </c>
      <c r="N55" s="1" t="s">
        <v>2893</v>
      </c>
      <c r="O55" s="1" t="s">
        <v>2894</v>
      </c>
      <c r="Q55" s="1" t="s">
        <v>2873</v>
      </c>
      <c r="R55" s="1">
        <v>1</v>
      </c>
      <c r="T55" s="17">
        <v>26134367.579999998</v>
      </c>
      <c r="U55" s="75">
        <v>29270491.689600002</v>
      </c>
      <c r="W55" s="1">
        <v>2013</v>
      </c>
    </row>
    <row r="56" spans="1:23" s="1" customFormat="1" ht="267.75">
      <c r="A56" s="385" t="s">
        <v>3024</v>
      </c>
      <c r="B56" s="1" t="s">
        <v>25</v>
      </c>
      <c r="C56" s="1" t="s">
        <v>2895</v>
      </c>
      <c r="D56" s="1" t="s">
        <v>2896</v>
      </c>
      <c r="E56" s="1" t="s">
        <v>2897</v>
      </c>
      <c r="F56" s="1" t="s">
        <v>2898</v>
      </c>
      <c r="G56" s="1" t="s">
        <v>36</v>
      </c>
      <c r="H56" s="1">
        <v>80</v>
      </c>
      <c r="I56" s="385">
        <v>711210000</v>
      </c>
      <c r="J56" s="385" t="s">
        <v>1549</v>
      </c>
      <c r="K56" s="1" t="s">
        <v>3587</v>
      </c>
      <c r="L56" s="1" t="s">
        <v>2899</v>
      </c>
      <c r="M56" s="1" t="s">
        <v>31</v>
      </c>
      <c r="N56" s="1" t="s">
        <v>2893</v>
      </c>
      <c r="O56" s="1" t="s">
        <v>2894</v>
      </c>
      <c r="P56" s="1" t="s">
        <v>31</v>
      </c>
      <c r="Q56" s="1" t="s">
        <v>2873</v>
      </c>
      <c r="R56" s="1">
        <v>1</v>
      </c>
      <c r="S56" s="1" t="s">
        <v>31</v>
      </c>
      <c r="T56" s="75">
        <v>28500000</v>
      </c>
      <c r="U56" s="75">
        <v>31920000.000000004</v>
      </c>
      <c r="W56" s="1">
        <v>2013</v>
      </c>
    </row>
    <row r="57" spans="1:23" s="1" customFormat="1" ht="204">
      <c r="A57" s="385" t="s">
        <v>3026</v>
      </c>
      <c r="B57" s="1" t="s">
        <v>25</v>
      </c>
      <c r="C57" s="1" t="s">
        <v>1537</v>
      </c>
      <c r="D57" s="1" t="s">
        <v>1538</v>
      </c>
      <c r="E57" s="1" t="s">
        <v>1539</v>
      </c>
      <c r="F57" s="1" t="s">
        <v>2900</v>
      </c>
      <c r="G57" s="1" t="s">
        <v>36</v>
      </c>
      <c r="H57" s="1">
        <v>100</v>
      </c>
      <c r="I57" s="385">
        <v>711210000</v>
      </c>
      <c r="J57" s="385" t="s">
        <v>1549</v>
      </c>
      <c r="K57" s="1" t="s">
        <v>1104</v>
      </c>
      <c r="L57" s="1" t="s">
        <v>2901</v>
      </c>
      <c r="M57" s="1" t="s">
        <v>31</v>
      </c>
      <c r="N57" s="1" t="s">
        <v>2893</v>
      </c>
      <c r="O57" s="1" t="s">
        <v>2894</v>
      </c>
      <c r="P57" s="1" t="s">
        <v>31</v>
      </c>
      <c r="Q57" s="1" t="s">
        <v>2873</v>
      </c>
      <c r="R57" s="1">
        <v>1</v>
      </c>
      <c r="S57" s="1" t="s">
        <v>31</v>
      </c>
      <c r="T57" s="75">
        <v>30000000</v>
      </c>
      <c r="U57" s="75">
        <v>33600000</v>
      </c>
      <c r="W57" s="1">
        <v>2013</v>
      </c>
    </row>
    <row r="58" spans="1:23" s="1" customFormat="1" ht="114.75">
      <c r="A58" s="385" t="s">
        <v>3033</v>
      </c>
      <c r="B58" s="1" t="s">
        <v>25</v>
      </c>
      <c r="C58" s="1" t="s">
        <v>2902</v>
      </c>
      <c r="D58" s="1" t="s">
        <v>2903</v>
      </c>
      <c r="E58" s="1" t="s">
        <v>2904</v>
      </c>
      <c r="F58" s="1" t="s">
        <v>2905</v>
      </c>
      <c r="G58" s="1" t="s">
        <v>36</v>
      </c>
      <c r="H58" s="1">
        <v>60</v>
      </c>
      <c r="I58" s="1">
        <v>471010000</v>
      </c>
      <c r="J58" s="1" t="s">
        <v>2877</v>
      </c>
      <c r="K58" s="1" t="s">
        <v>1104</v>
      </c>
      <c r="L58" s="1" t="s">
        <v>2906</v>
      </c>
      <c r="M58" s="1" t="s">
        <v>31</v>
      </c>
      <c r="N58" s="1" t="s">
        <v>2871</v>
      </c>
      <c r="O58" s="1" t="s">
        <v>2872</v>
      </c>
      <c r="P58" s="1" t="s">
        <v>31</v>
      </c>
      <c r="Q58" s="1" t="s">
        <v>2873</v>
      </c>
      <c r="R58" s="1">
        <v>1</v>
      </c>
      <c r="S58" s="1" t="s">
        <v>31</v>
      </c>
      <c r="T58" s="75">
        <v>21678000</v>
      </c>
      <c r="U58" s="75">
        <v>24279360.000000004</v>
      </c>
      <c r="W58" s="1">
        <v>2013</v>
      </c>
    </row>
    <row r="59" spans="1:23" s="1" customFormat="1" ht="114.75">
      <c r="A59" s="385" t="s">
        <v>3039</v>
      </c>
      <c r="B59" s="1" t="s">
        <v>25</v>
      </c>
      <c r="C59" s="1" t="s">
        <v>2907</v>
      </c>
      <c r="D59" s="1" t="s">
        <v>2908</v>
      </c>
      <c r="E59" s="1" t="s">
        <v>2909</v>
      </c>
      <c r="F59" s="1" t="s">
        <v>2910</v>
      </c>
      <c r="G59" s="1" t="s">
        <v>36</v>
      </c>
      <c r="H59" s="1">
        <v>50</v>
      </c>
      <c r="I59" s="1">
        <v>471010000</v>
      </c>
      <c r="J59" s="1" t="s">
        <v>2877</v>
      </c>
      <c r="K59" s="1" t="s">
        <v>1104</v>
      </c>
      <c r="L59" s="1" t="s">
        <v>2906</v>
      </c>
      <c r="M59" s="1" t="s">
        <v>31</v>
      </c>
      <c r="N59" s="1" t="s">
        <v>2871</v>
      </c>
      <c r="O59" s="1" t="s">
        <v>2872</v>
      </c>
      <c r="P59" s="1" t="s">
        <v>31</v>
      </c>
      <c r="Q59" s="1" t="s">
        <v>2873</v>
      </c>
      <c r="R59" s="1">
        <v>1</v>
      </c>
      <c r="S59" s="1" t="s">
        <v>31</v>
      </c>
      <c r="T59" s="75">
        <v>12217000</v>
      </c>
      <c r="U59" s="75">
        <v>13683040.000000002</v>
      </c>
      <c r="W59" s="1">
        <v>2013</v>
      </c>
    </row>
    <row r="60" spans="1:23" s="1" customFormat="1" ht="114.75">
      <c r="A60" s="385" t="s">
        <v>3044</v>
      </c>
      <c r="B60" s="1" t="s">
        <v>25</v>
      </c>
      <c r="C60" s="1" t="s">
        <v>2907</v>
      </c>
      <c r="D60" s="1" t="s">
        <v>2911</v>
      </c>
      <c r="E60" s="1" t="s">
        <v>2912</v>
      </c>
      <c r="F60" s="1" t="s">
        <v>2913</v>
      </c>
      <c r="G60" s="1" t="s">
        <v>36</v>
      </c>
      <c r="H60" s="1">
        <v>50</v>
      </c>
      <c r="I60" s="1">
        <v>471010000</v>
      </c>
      <c r="J60" s="1" t="s">
        <v>2877</v>
      </c>
      <c r="K60" s="1" t="s">
        <v>1104</v>
      </c>
      <c r="L60" s="1" t="s">
        <v>2914</v>
      </c>
      <c r="M60" s="1" t="s">
        <v>31</v>
      </c>
      <c r="N60" s="1" t="s">
        <v>2871</v>
      </c>
      <c r="O60" s="1" t="s">
        <v>2872</v>
      </c>
      <c r="P60" s="1" t="s">
        <v>31</v>
      </c>
      <c r="Q60" s="1" t="s">
        <v>2873</v>
      </c>
      <c r="R60" s="1">
        <v>1</v>
      </c>
      <c r="S60" s="1" t="s">
        <v>31</v>
      </c>
      <c r="T60" s="75">
        <v>452000</v>
      </c>
      <c r="U60" s="75">
        <v>506240.00000000006</v>
      </c>
      <c r="W60" s="1">
        <v>2013</v>
      </c>
    </row>
    <row r="61" spans="1:23" s="1" customFormat="1" ht="114.75">
      <c r="A61" s="385" t="s">
        <v>3045</v>
      </c>
      <c r="B61" s="1" t="s">
        <v>25</v>
      </c>
      <c r="C61" s="1" t="s">
        <v>2915</v>
      </c>
      <c r="D61" s="1" t="s">
        <v>2916</v>
      </c>
      <c r="E61" s="1" t="s">
        <v>2917</v>
      </c>
      <c r="F61" s="1" t="s">
        <v>2918</v>
      </c>
      <c r="G61" s="1" t="s">
        <v>29</v>
      </c>
      <c r="H61" s="1">
        <v>50</v>
      </c>
      <c r="I61" s="1">
        <v>231010000</v>
      </c>
      <c r="J61" s="1" t="s">
        <v>2919</v>
      </c>
      <c r="K61" s="1" t="s">
        <v>1104</v>
      </c>
      <c r="L61" s="1" t="s">
        <v>2879</v>
      </c>
      <c r="M61" s="1" t="s">
        <v>31</v>
      </c>
      <c r="N61" s="1" t="s">
        <v>2871</v>
      </c>
      <c r="O61" s="1" t="s">
        <v>2872</v>
      </c>
      <c r="P61" s="1" t="s">
        <v>31</v>
      </c>
      <c r="Q61" s="1" t="s">
        <v>2873</v>
      </c>
      <c r="R61" s="1">
        <v>1</v>
      </c>
      <c r="S61" s="1" t="s">
        <v>31</v>
      </c>
      <c r="T61" s="75">
        <v>360000</v>
      </c>
      <c r="U61" s="75">
        <v>403200.00000000006</v>
      </c>
      <c r="W61" s="1">
        <v>2013</v>
      </c>
    </row>
    <row r="62" spans="1:23" s="1" customFormat="1" ht="114.75">
      <c r="A62" s="385" t="s">
        <v>3208</v>
      </c>
      <c r="B62" s="1" t="s">
        <v>25</v>
      </c>
      <c r="C62" s="1" t="s">
        <v>2915</v>
      </c>
      <c r="D62" s="1" t="s">
        <v>2916</v>
      </c>
      <c r="E62" s="1" t="s">
        <v>2917</v>
      </c>
      <c r="F62" s="1" t="s">
        <v>2920</v>
      </c>
      <c r="G62" s="1" t="s">
        <v>29</v>
      </c>
      <c r="H62" s="1">
        <v>50</v>
      </c>
      <c r="I62" s="1">
        <v>231010000</v>
      </c>
      <c r="J62" s="1" t="s">
        <v>2919</v>
      </c>
      <c r="K62" s="1" t="s">
        <v>1104</v>
      </c>
      <c r="L62" s="1" t="s">
        <v>2881</v>
      </c>
      <c r="M62" s="1" t="s">
        <v>31</v>
      </c>
      <c r="N62" s="1" t="s">
        <v>2871</v>
      </c>
      <c r="O62" s="1" t="s">
        <v>2872</v>
      </c>
      <c r="P62" s="1" t="s">
        <v>31</v>
      </c>
      <c r="Q62" s="1" t="s">
        <v>2873</v>
      </c>
      <c r="R62" s="1">
        <v>1</v>
      </c>
      <c r="S62" s="1" t="s">
        <v>31</v>
      </c>
      <c r="T62" s="75">
        <v>240000</v>
      </c>
      <c r="U62" s="75">
        <v>268800</v>
      </c>
      <c r="W62" s="1">
        <v>2013</v>
      </c>
    </row>
    <row r="63" spans="1:23" s="1" customFormat="1" ht="114.75">
      <c r="A63" s="385" t="s">
        <v>3209</v>
      </c>
      <c r="B63" s="1" t="s">
        <v>25</v>
      </c>
      <c r="C63" s="1" t="s">
        <v>2915</v>
      </c>
      <c r="D63" s="1" t="s">
        <v>2916</v>
      </c>
      <c r="E63" s="1" t="s">
        <v>2917</v>
      </c>
      <c r="F63" s="1" t="s">
        <v>2921</v>
      </c>
      <c r="G63" s="1" t="s">
        <v>29</v>
      </c>
      <c r="H63" s="1">
        <v>50</v>
      </c>
      <c r="I63" s="1">
        <v>231010000</v>
      </c>
      <c r="J63" s="1" t="s">
        <v>2919</v>
      </c>
      <c r="K63" s="1" t="s">
        <v>1104</v>
      </c>
      <c r="L63" s="1" t="s">
        <v>2883</v>
      </c>
      <c r="M63" s="1" t="s">
        <v>31</v>
      </c>
      <c r="N63" s="1" t="s">
        <v>2871</v>
      </c>
      <c r="O63" s="1" t="s">
        <v>2872</v>
      </c>
      <c r="P63" s="1" t="s">
        <v>31</v>
      </c>
      <c r="Q63" s="1" t="s">
        <v>2873</v>
      </c>
      <c r="R63" s="1">
        <v>1</v>
      </c>
      <c r="S63" s="1" t="s">
        <v>31</v>
      </c>
      <c r="T63" s="75">
        <v>180000</v>
      </c>
      <c r="U63" s="75">
        <v>201600.00000000003</v>
      </c>
      <c r="W63" s="1">
        <v>2013</v>
      </c>
    </row>
    <row r="64" spans="1:23" s="1" customFormat="1" ht="114.75">
      <c r="A64" s="385" t="s">
        <v>3057</v>
      </c>
      <c r="B64" s="1" t="s">
        <v>25</v>
      </c>
      <c r="C64" s="1" t="s">
        <v>2922</v>
      </c>
      <c r="D64" s="1" t="s">
        <v>2911</v>
      </c>
      <c r="E64" s="1" t="s">
        <v>2912</v>
      </c>
      <c r="F64" s="1" t="s">
        <v>2923</v>
      </c>
      <c r="G64" s="1" t="s">
        <v>36</v>
      </c>
      <c r="H64" s="1">
        <v>10</v>
      </c>
      <c r="I64" s="385">
        <v>711210000</v>
      </c>
      <c r="J64" s="385" t="s">
        <v>1549</v>
      </c>
      <c r="K64" s="1" t="s">
        <v>1104</v>
      </c>
      <c r="L64" s="1" t="s">
        <v>2924</v>
      </c>
      <c r="M64" s="1" t="s">
        <v>31</v>
      </c>
      <c r="N64" s="1" t="s">
        <v>2871</v>
      </c>
      <c r="O64" s="1" t="s">
        <v>2872</v>
      </c>
      <c r="P64" s="1" t="s">
        <v>31</v>
      </c>
      <c r="Q64" s="1" t="s">
        <v>2873</v>
      </c>
      <c r="R64" s="1">
        <v>1</v>
      </c>
      <c r="S64" s="1" t="s">
        <v>31</v>
      </c>
      <c r="T64" s="75">
        <v>23540000</v>
      </c>
      <c r="U64" s="75">
        <v>26364800.000000004</v>
      </c>
      <c r="W64" s="1">
        <v>2013</v>
      </c>
    </row>
    <row r="65" spans="1:24" s="1" customFormat="1" ht="127.5">
      <c r="A65" s="385" t="s">
        <v>3059</v>
      </c>
      <c r="B65" s="1" t="s">
        <v>25</v>
      </c>
      <c r="C65" s="1" t="s">
        <v>2925</v>
      </c>
      <c r="D65" s="1" t="s">
        <v>2926</v>
      </c>
      <c r="E65" s="1" t="s">
        <v>2926</v>
      </c>
      <c r="F65" s="1" t="s">
        <v>2927</v>
      </c>
      <c r="G65" s="1" t="s">
        <v>36</v>
      </c>
      <c r="H65" s="1">
        <v>40</v>
      </c>
      <c r="I65" s="1">
        <v>271010000</v>
      </c>
      <c r="J65" s="1" t="s">
        <v>3904</v>
      </c>
      <c r="K65" s="1" t="s">
        <v>80</v>
      </c>
      <c r="L65" s="1" t="s">
        <v>2928</v>
      </c>
      <c r="N65" s="1" t="s">
        <v>2893</v>
      </c>
      <c r="O65" s="1" t="s">
        <v>2894</v>
      </c>
      <c r="Q65" s="1" t="s">
        <v>2873</v>
      </c>
      <c r="R65" s="1">
        <v>1</v>
      </c>
      <c r="T65" s="75">
        <v>2535990</v>
      </c>
      <c r="U65" s="75">
        <v>2840308.8000000003</v>
      </c>
      <c r="W65" s="1">
        <v>2013</v>
      </c>
    </row>
    <row r="66" spans="1:24" s="1" customFormat="1" ht="127.5">
      <c r="A66" s="385" t="s">
        <v>3062</v>
      </c>
      <c r="B66" s="1" t="s">
        <v>25</v>
      </c>
      <c r="C66" s="1" t="s">
        <v>2929</v>
      </c>
      <c r="D66" s="1" t="s">
        <v>2930</v>
      </c>
      <c r="E66" s="1" t="s">
        <v>2931</v>
      </c>
      <c r="F66" s="1" t="s">
        <v>2932</v>
      </c>
      <c r="G66" s="1" t="s">
        <v>67</v>
      </c>
      <c r="H66" s="1">
        <v>40</v>
      </c>
      <c r="I66" s="1">
        <v>471010000</v>
      </c>
      <c r="J66" s="1" t="s">
        <v>2877</v>
      </c>
      <c r="K66" s="1" t="s">
        <v>3587</v>
      </c>
      <c r="L66" s="1" t="s">
        <v>2933</v>
      </c>
      <c r="N66" s="1" t="s">
        <v>2893</v>
      </c>
      <c r="O66" s="1" t="s">
        <v>2894</v>
      </c>
      <c r="Q66" s="1" t="s">
        <v>2873</v>
      </c>
      <c r="R66" s="1">
        <v>1</v>
      </c>
      <c r="T66" s="75">
        <v>3500000</v>
      </c>
      <c r="U66" s="75">
        <v>3920000.0000000005</v>
      </c>
      <c r="W66" s="1">
        <v>2013</v>
      </c>
    </row>
    <row r="67" spans="1:24" s="1" customFormat="1" ht="127.5">
      <c r="A67" s="385" t="s">
        <v>3065</v>
      </c>
      <c r="B67" s="1" t="s">
        <v>25</v>
      </c>
      <c r="C67" s="1" t="s">
        <v>2934</v>
      </c>
      <c r="D67" s="1" t="s">
        <v>2935</v>
      </c>
      <c r="E67" s="1" t="s">
        <v>2935</v>
      </c>
      <c r="F67" s="1" t="s">
        <v>2936</v>
      </c>
      <c r="G67" s="1" t="s">
        <v>36</v>
      </c>
      <c r="H67" s="1">
        <v>40</v>
      </c>
      <c r="I67" s="1">
        <v>151010000</v>
      </c>
      <c r="J67" s="385" t="s">
        <v>1574</v>
      </c>
      <c r="K67" s="1" t="s">
        <v>3587</v>
      </c>
      <c r="L67" s="1" t="s">
        <v>2937</v>
      </c>
      <c r="N67" s="1" t="s">
        <v>2893</v>
      </c>
      <c r="O67" s="1" t="s">
        <v>2894</v>
      </c>
      <c r="Q67" s="1" t="s">
        <v>2873</v>
      </c>
      <c r="R67" s="1">
        <v>1</v>
      </c>
      <c r="T67" s="75">
        <v>2000000</v>
      </c>
      <c r="U67" s="75">
        <v>2240000</v>
      </c>
      <c r="W67" s="1">
        <v>2013</v>
      </c>
    </row>
    <row r="68" spans="1:24" s="1" customFormat="1" ht="242.25">
      <c r="A68" s="385" t="s">
        <v>3067</v>
      </c>
      <c r="B68" s="1" t="s">
        <v>25</v>
      </c>
      <c r="C68" s="1" t="s">
        <v>2938</v>
      </c>
      <c r="D68" s="1" t="s">
        <v>2939</v>
      </c>
      <c r="E68" s="1" t="s">
        <v>2939</v>
      </c>
      <c r="F68" s="1" t="s">
        <v>2940</v>
      </c>
      <c r="G68" s="1" t="s">
        <v>67</v>
      </c>
      <c r="H68" s="1">
        <v>40</v>
      </c>
      <c r="I68" s="1">
        <v>750000000</v>
      </c>
      <c r="J68" s="1" t="s">
        <v>2941</v>
      </c>
      <c r="K68" s="1" t="s">
        <v>1104</v>
      </c>
      <c r="L68" s="1" t="s">
        <v>2942</v>
      </c>
      <c r="N68" s="1" t="s">
        <v>2893</v>
      </c>
      <c r="O68" s="1" t="s">
        <v>2894</v>
      </c>
      <c r="Q68" s="1" t="s">
        <v>2873</v>
      </c>
      <c r="R68" s="1">
        <v>1</v>
      </c>
      <c r="T68" s="75">
        <v>6000000</v>
      </c>
      <c r="U68" s="75">
        <v>6720000.0000000009</v>
      </c>
      <c r="W68" s="1">
        <v>2013</v>
      </c>
    </row>
    <row r="69" spans="1:24" s="1" customFormat="1" ht="127.5">
      <c r="A69" s="385" t="s">
        <v>3069</v>
      </c>
      <c r="B69" s="1" t="s">
        <v>25</v>
      </c>
      <c r="C69" s="1" t="s">
        <v>2943</v>
      </c>
      <c r="D69" s="1" t="s">
        <v>2944</v>
      </c>
      <c r="E69" s="1" t="s">
        <v>2944</v>
      </c>
      <c r="F69" s="1" t="s">
        <v>2945</v>
      </c>
      <c r="G69" s="1" t="s">
        <v>36</v>
      </c>
      <c r="H69" s="1">
        <v>30</v>
      </c>
      <c r="I69" s="385">
        <v>711210000</v>
      </c>
      <c r="J69" s="385" t="s">
        <v>1549</v>
      </c>
      <c r="K69" s="1" t="s">
        <v>1104</v>
      </c>
      <c r="L69" s="1" t="s">
        <v>2881</v>
      </c>
      <c r="N69" s="1" t="s">
        <v>2893</v>
      </c>
      <c r="O69" s="1" t="s">
        <v>2894</v>
      </c>
      <c r="Q69" s="1" t="s">
        <v>2873</v>
      </c>
      <c r="R69" s="1">
        <v>1</v>
      </c>
      <c r="T69" s="75">
        <v>14000000</v>
      </c>
      <c r="U69" s="75">
        <v>15680000.000000002</v>
      </c>
      <c r="W69" s="1">
        <v>2013</v>
      </c>
    </row>
    <row r="70" spans="1:24" s="1" customFormat="1" ht="344.25">
      <c r="A70" s="385" t="s">
        <v>3072</v>
      </c>
      <c r="B70" s="1" t="s">
        <v>25</v>
      </c>
      <c r="C70" s="1" t="s">
        <v>2946</v>
      </c>
      <c r="D70" s="1" t="s">
        <v>2947</v>
      </c>
      <c r="E70" s="1" t="s">
        <v>2947</v>
      </c>
      <c r="F70" s="1" t="s">
        <v>2948</v>
      </c>
      <c r="G70" s="1" t="s">
        <v>36</v>
      </c>
      <c r="H70" s="1">
        <v>40</v>
      </c>
      <c r="I70" s="385">
        <v>711210000</v>
      </c>
      <c r="J70" s="385" t="s">
        <v>1549</v>
      </c>
      <c r="K70" s="1" t="s">
        <v>1104</v>
      </c>
      <c r="L70" s="1" t="s">
        <v>2949</v>
      </c>
      <c r="N70" s="1" t="s">
        <v>2893</v>
      </c>
      <c r="O70" s="1" t="s">
        <v>2894</v>
      </c>
      <c r="Q70" s="1" t="s">
        <v>2873</v>
      </c>
      <c r="R70" s="1">
        <v>1</v>
      </c>
      <c r="T70" s="75">
        <v>6860000</v>
      </c>
      <c r="U70" s="75">
        <v>7683200.0000000009</v>
      </c>
      <c r="W70" s="1">
        <v>2013</v>
      </c>
    </row>
    <row r="71" spans="1:24" s="201" customFormat="1" ht="344.25">
      <c r="A71" s="201" t="s">
        <v>3074</v>
      </c>
      <c r="B71" s="201" t="s">
        <v>25</v>
      </c>
      <c r="C71" s="201" t="s">
        <v>2950</v>
      </c>
      <c r="D71" s="201" t="s">
        <v>2951</v>
      </c>
      <c r="E71" s="201" t="s">
        <v>2951</v>
      </c>
      <c r="F71" s="201" t="s">
        <v>2952</v>
      </c>
      <c r="G71" s="201" t="s">
        <v>36</v>
      </c>
      <c r="H71" s="201">
        <v>40</v>
      </c>
      <c r="I71" s="201">
        <v>711210000</v>
      </c>
      <c r="J71" s="201" t="s">
        <v>1549</v>
      </c>
      <c r="K71" s="201" t="s">
        <v>1104</v>
      </c>
      <c r="L71" s="201" t="s">
        <v>2949</v>
      </c>
      <c r="N71" s="201" t="s">
        <v>2893</v>
      </c>
      <c r="O71" s="201" t="s">
        <v>2894</v>
      </c>
      <c r="Q71" s="201" t="s">
        <v>2873</v>
      </c>
      <c r="R71" s="201">
        <v>1</v>
      </c>
      <c r="T71" s="200"/>
      <c r="U71" s="200"/>
      <c r="W71" s="201">
        <v>2013</v>
      </c>
    </row>
    <row r="72" spans="1:24" s="207" customFormat="1" ht="318.75">
      <c r="A72" s="381" t="s">
        <v>4804</v>
      </c>
      <c r="B72" s="386" t="s">
        <v>25</v>
      </c>
      <c r="C72" s="383" t="s">
        <v>2950</v>
      </c>
      <c r="D72" s="383" t="s">
        <v>2951</v>
      </c>
      <c r="E72" s="383" t="s">
        <v>2951</v>
      </c>
      <c r="F72" s="386" t="s">
        <v>2952</v>
      </c>
      <c r="G72" s="386" t="s">
        <v>36</v>
      </c>
      <c r="H72" s="386">
        <v>40</v>
      </c>
      <c r="I72" s="385">
        <v>711210000</v>
      </c>
      <c r="J72" s="385" t="s">
        <v>1549</v>
      </c>
      <c r="K72" s="386" t="s">
        <v>851</v>
      </c>
      <c r="L72" s="386" t="s">
        <v>4663</v>
      </c>
      <c r="M72" s="384"/>
      <c r="N72" s="386" t="s">
        <v>2893</v>
      </c>
      <c r="O72" s="386" t="s">
        <v>2894</v>
      </c>
      <c r="P72" s="386"/>
      <c r="Q72" s="386" t="s">
        <v>2873</v>
      </c>
      <c r="R72" s="386">
        <v>1</v>
      </c>
      <c r="S72" s="386"/>
      <c r="T72" s="382">
        <v>6154000</v>
      </c>
      <c r="U72" s="382">
        <v>6892480.0000000009</v>
      </c>
      <c r="V72" s="386"/>
      <c r="W72" s="386">
        <v>2013</v>
      </c>
      <c r="X72" s="384"/>
    </row>
    <row r="73" spans="1:24" s="1" customFormat="1" ht="127.5">
      <c r="A73" s="1" t="s">
        <v>3076</v>
      </c>
      <c r="B73" s="1" t="s">
        <v>25</v>
      </c>
      <c r="C73" s="1" t="s">
        <v>2950</v>
      </c>
      <c r="D73" s="1" t="s">
        <v>2951</v>
      </c>
      <c r="E73" s="1" t="s">
        <v>2951</v>
      </c>
      <c r="F73" s="1" t="s">
        <v>2953</v>
      </c>
      <c r="G73" s="1" t="s">
        <v>36</v>
      </c>
      <c r="H73" s="1">
        <v>40</v>
      </c>
      <c r="I73" s="385">
        <v>711210000</v>
      </c>
      <c r="J73" s="385" t="s">
        <v>1549</v>
      </c>
      <c r="K73" s="1" t="s">
        <v>1104</v>
      </c>
      <c r="L73" s="1" t="s">
        <v>2954</v>
      </c>
      <c r="N73" s="1" t="s">
        <v>2893</v>
      </c>
      <c r="O73" s="1" t="s">
        <v>2894</v>
      </c>
      <c r="Q73" s="1" t="s">
        <v>2873</v>
      </c>
      <c r="R73" s="1">
        <v>1</v>
      </c>
      <c r="T73" s="75">
        <v>7551000</v>
      </c>
      <c r="U73" s="75">
        <v>8457120</v>
      </c>
      <c r="W73" s="1">
        <v>2013</v>
      </c>
    </row>
    <row r="74" spans="1:24" s="1" customFormat="1" ht="306">
      <c r="A74" s="1" t="s">
        <v>3078</v>
      </c>
      <c r="B74" s="1" t="s">
        <v>25</v>
      </c>
      <c r="C74" s="1" t="s">
        <v>2955</v>
      </c>
      <c r="D74" s="1" t="s">
        <v>2956</v>
      </c>
      <c r="E74" s="1" t="s">
        <v>2956</v>
      </c>
      <c r="F74" s="1" t="s">
        <v>2957</v>
      </c>
      <c r="G74" s="1" t="s">
        <v>36</v>
      </c>
      <c r="H74" s="1">
        <v>40</v>
      </c>
      <c r="I74" s="1">
        <v>471010000</v>
      </c>
      <c r="J74" s="1" t="s">
        <v>2877</v>
      </c>
      <c r="K74" s="1" t="s">
        <v>3587</v>
      </c>
      <c r="L74" s="1" t="s">
        <v>2958</v>
      </c>
      <c r="N74" s="1" t="s">
        <v>2893</v>
      </c>
      <c r="O74" s="1" t="s">
        <v>2894</v>
      </c>
      <c r="Q74" s="1" t="s">
        <v>2873</v>
      </c>
      <c r="R74" s="1">
        <v>1</v>
      </c>
      <c r="T74" s="75">
        <v>6183000</v>
      </c>
      <c r="U74" s="75">
        <v>6924960.0000000009</v>
      </c>
      <c r="W74" s="1">
        <v>2013</v>
      </c>
    </row>
    <row r="75" spans="1:24" s="201" customFormat="1" ht="127.5">
      <c r="A75" s="201" t="s">
        <v>3081</v>
      </c>
      <c r="B75" s="201" t="s">
        <v>25</v>
      </c>
      <c r="C75" s="201" t="s">
        <v>2955</v>
      </c>
      <c r="D75" s="201" t="s">
        <v>2956</v>
      </c>
      <c r="E75" s="201" t="s">
        <v>2956</v>
      </c>
      <c r="F75" s="201" t="s">
        <v>2959</v>
      </c>
      <c r="G75" s="201" t="s">
        <v>36</v>
      </c>
      <c r="H75" s="201">
        <v>40</v>
      </c>
      <c r="I75" s="201">
        <v>711210000</v>
      </c>
      <c r="J75" s="201" t="s">
        <v>1549</v>
      </c>
      <c r="K75" s="201" t="s">
        <v>3587</v>
      </c>
      <c r="L75" s="201" t="s">
        <v>2960</v>
      </c>
      <c r="N75" s="201" t="s">
        <v>2893</v>
      </c>
      <c r="O75" s="201" t="s">
        <v>2894</v>
      </c>
      <c r="Q75" s="201" t="s">
        <v>2873</v>
      </c>
      <c r="R75" s="201">
        <v>1</v>
      </c>
      <c r="T75" s="200">
        <v>0</v>
      </c>
      <c r="U75" s="200">
        <v>0</v>
      </c>
      <c r="W75" s="201">
        <v>2013</v>
      </c>
    </row>
    <row r="76" spans="1:24" s="1" customFormat="1" ht="127.5">
      <c r="A76" s="207" t="s">
        <v>4805</v>
      </c>
      <c r="B76" s="207" t="s">
        <v>25</v>
      </c>
      <c r="C76" s="207" t="s">
        <v>2950</v>
      </c>
      <c r="D76" s="207" t="s">
        <v>2951</v>
      </c>
      <c r="E76" s="207" t="s">
        <v>2959</v>
      </c>
      <c r="F76" s="207" t="s">
        <v>2959</v>
      </c>
      <c r="G76" s="1" t="s">
        <v>36</v>
      </c>
      <c r="H76" s="207">
        <v>40</v>
      </c>
      <c r="I76" s="385">
        <v>711210000</v>
      </c>
      <c r="J76" s="385" t="s">
        <v>1549</v>
      </c>
      <c r="K76" s="207" t="s">
        <v>851</v>
      </c>
      <c r="L76" s="207" t="s">
        <v>2960</v>
      </c>
      <c r="M76" s="207"/>
      <c r="N76" s="207" t="s">
        <v>2893</v>
      </c>
      <c r="O76" s="207" t="s">
        <v>2894</v>
      </c>
      <c r="P76" s="207"/>
      <c r="Q76" s="207" t="s">
        <v>2873</v>
      </c>
      <c r="R76" s="207">
        <v>1</v>
      </c>
      <c r="S76" s="207"/>
      <c r="T76" s="208">
        <v>8812000</v>
      </c>
      <c r="U76" s="208">
        <f>T76*1.12</f>
        <v>9869440.0000000019</v>
      </c>
      <c r="V76" s="207"/>
      <c r="W76" s="207">
        <v>2013</v>
      </c>
      <c r="X76" s="207"/>
    </row>
    <row r="77" spans="1:24" s="1" customFormat="1" ht="127.5">
      <c r="A77" s="1" t="s">
        <v>3083</v>
      </c>
      <c r="B77" s="1" t="s">
        <v>25</v>
      </c>
      <c r="C77" s="1" t="s">
        <v>2950</v>
      </c>
      <c r="D77" s="1" t="s">
        <v>2951</v>
      </c>
      <c r="E77" s="1" t="s">
        <v>2951</v>
      </c>
      <c r="F77" s="1" t="s">
        <v>2961</v>
      </c>
      <c r="G77" s="1" t="s">
        <v>36</v>
      </c>
      <c r="H77" s="1">
        <v>40</v>
      </c>
      <c r="I77" s="385">
        <v>711210000</v>
      </c>
      <c r="J77" s="385" t="s">
        <v>1549</v>
      </c>
      <c r="K77" s="1" t="s">
        <v>3587</v>
      </c>
      <c r="L77" s="1" t="s">
        <v>2962</v>
      </c>
      <c r="N77" s="1" t="s">
        <v>2893</v>
      </c>
      <c r="O77" s="1" t="s">
        <v>2894</v>
      </c>
      <c r="Q77" s="1" t="s">
        <v>2873</v>
      </c>
      <c r="R77" s="1">
        <v>1</v>
      </c>
      <c r="T77" s="75">
        <v>3852000</v>
      </c>
      <c r="U77" s="75">
        <v>4314240</v>
      </c>
      <c r="W77" s="1">
        <v>2013</v>
      </c>
    </row>
    <row r="78" spans="1:24" s="1" customFormat="1" ht="127.5">
      <c r="A78" s="1" t="s">
        <v>3086</v>
      </c>
      <c r="B78" s="1" t="s">
        <v>25</v>
      </c>
      <c r="C78" s="1" t="s">
        <v>2950</v>
      </c>
      <c r="D78" s="1" t="s">
        <v>2951</v>
      </c>
      <c r="E78" s="1" t="s">
        <v>2951</v>
      </c>
      <c r="F78" s="1" t="s">
        <v>2963</v>
      </c>
      <c r="G78" s="1" t="s">
        <v>36</v>
      </c>
      <c r="H78" s="1">
        <v>40</v>
      </c>
      <c r="I78" s="385">
        <v>711210000</v>
      </c>
      <c r="J78" s="385" t="s">
        <v>1549</v>
      </c>
      <c r="K78" s="1" t="s">
        <v>3587</v>
      </c>
      <c r="L78" s="1" t="s">
        <v>2964</v>
      </c>
      <c r="N78" s="1" t="s">
        <v>2893</v>
      </c>
      <c r="O78" s="1" t="s">
        <v>2894</v>
      </c>
      <c r="Q78" s="1" t="s">
        <v>2873</v>
      </c>
      <c r="R78" s="1">
        <v>1</v>
      </c>
      <c r="T78" s="75">
        <v>4708000</v>
      </c>
      <c r="U78" s="75">
        <v>5272960.0000000009</v>
      </c>
      <c r="W78" s="1">
        <v>2013</v>
      </c>
    </row>
    <row r="79" spans="1:24" s="1" customFormat="1" ht="127.5">
      <c r="A79" s="1" t="s">
        <v>3092</v>
      </c>
      <c r="B79" s="1" t="s">
        <v>25</v>
      </c>
      <c r="C79" s="1" t="s">
        <v>2950</v>
      </c>
      <c r="D79" s="1" t="s">
        <v>2951</v>
      </c>
      <c r="E79" s="1" t="s">
        <v>2951</v>
      </c>
      <c r="F79" s="1" t="s">
        <v>2965</v>
      </c>
      <c r="G79" s="1" t="s">
        <v>36</v>
      </c>
      <c r="H79" s="1">
        <v>40</v>
      </c>
      <c r="I79" s="385">
        <v>711210000</v>
      </c>
      <c r="J79" s="385" t="s">
        <v>1549</v>
      </c>
      <c r="K79" s="1" t="s">
        <v>851</v>
      </c>
      <c r="L79" s="1" t="s">
        <v>2966</v>
      </c>
      <c r="N79" s="1" t="s">
        <v>2893</v>
      </c>
      <c r="O79" s="1" t="s">
        <v>2894</v>
      </c>
      <c r="Q79" s="1" t="s">
        <v>2873</v>
      </c>
      <c r="R79" s="1">
        <v>1</v>
      </c>
      <c r="T79" s="75">
        <v>4815000</v>
      </c>
      <c r="U79" s="75">
        <v>5392800.0000000009</v>
      </c>
      <c r="W79" s="1">
        <v>2013</v>
      </c>
    </row>
    <row r="80" spans="1:24" s="1" customFormat="1" ht="127.5">
      <c r="A80" s="1" t="s">
        <v>3095</v>
      </c>
      <c r="B80" s="1" t="s">
        <v>25</v>
      </c>
      <c r="C80" s="1" t="s">
        <v>2967</v>
      </c>
      <c r="D80" s="1" t="s">
        <v>2968</v>
      </c>
      <c r="E80" s="1" t="s">
        <v>2969</v>
      </c>
      <c r="F80" s="1" t="s">
        <v>2970</v>
      </c>
      <c r="G80" s="1" t="s">
        <v>36</v>
      </c>
      <c r="H80" s="1">
        <v>40</v>
      </c>
      <c r="I80" s="385">
        <v>711210000</v>
      </c>
      <c r="J80" s="385" t="s">
        <v>1549</v>
      </c>
      <c r="K80" s="1" t="s">
        <v>1104</v>
      </c>
      <c r="L80" s="1" t="s">
        <v>2964</v>
      </c>
      <c r="N80" s="1" t="s">
        <v>2893</v>
      </c>
      <c r="O80" s="1" t="s">
        <v>2894</v>
      </c>
      <c r="Q80" s="1" t="s">
        <v>2873</v>
      </c>
      <c r="R80" s="1">
        <v>1</v>
      </c>
      <c r="T80" s="75">
        <v>12293000</v>
      </c>
      <c r="U80" s="75">
        <v>13768160.000000002</v>
      </c>
      <c r="W80" s="1">
        <v>2013</v>
      </c>
    </row>
    <row r="81" spans="1:24" s="1" customFormat="1" ht="280.5">
      <c r="A81" s="1" t="s">
        <v>3097</v>
      </c>
      <c r="B81" s="1" t="s">
        <v>25</v>
      </c>
      <c r="C81" s="1" t="s">
        <v>2971</v>
      </c>
      <c r="D81" s="1" t="s">
        <v>2972</v>
      </c>
      <c r="E81" s="1" t="s">
        <v>2973</v>
      </c>
      <c r="F81" s="1" t="s">
        <v>2974</v>
      </c>
      <c r="G81" s="1" t="s">
        <v>36</v>
      </c>
      <c r="H81" s="1">
        <v>40</v>
      </c>
      <c r="I81" s="385">
        <v>711210000</v>
      </c>
      <c r="J81" s="385" t="s">
        <v>1549</v>
      </c>
      <c r="K81" s="1" t="s">
        <v>1104</v>
      </c>
      <c r="L81" s="1" t="s">
        <v>2964</v>
      </c>
      <c r="N81" s="1" t="s">
        <v>2893</v>
      </c>
      <c r="O81" s="1" t="s">
        <v>2894</v>
      </c>
      <c r="Q81" s="1" t="s">
        <v>2873</v>
      </c>
      <c r="R81" s="1">
        <v>1</v>
      </c>
      <c r="T81" s="75">
        <v>12733000</v>
      </c>
      <c r="U81" s="75">
        <v>14260960.000000002</v>
      </c>
      <c r="W81" s="1">
        <v>2013</v>
      </c>
    </row>
    <row r="82" spans="1:24" s="1" customFormat="1" ht="127.5">
      <c r="A82" s="385" t="s">
        <v>3100</v>
      </c>
      <c r="B82" s="1" t="s">
        <v>25</v>
      </c>
      <c r="C82" s="1" t="s">
        <v>2975</v>
      </c>
      <c r="D82" s="1" t="s">
        <v>2976</v>
      </c>
      <c r="E82" s="1" t="s">
        <v>2977</v>
      </c>
      <c r="F82" s="1" t="s">
        <v>2978</v>
      </c>
      <c r="G82" s="1" t="s">
        <v>36</v>
      </c>
      <c r="H82" s="1">
        <v>40</v>
      </c>
      <c r="I82" s="385">
        <v>711210000</v>
      </c>
      <c r="J82" s="385" t="s">
        <v>1549</v>
      </c>
      <c r="K82" s="1" t="s">
        <v>1104</v>
      </c>
      <c r="L82" s="1" t="s">
        <v>2962</v>
      </c>
      <c r="N82" s="1" t="s">
        <v>2893</v>
      </c>
      <c r="O82" s="1" t="s">
        <v>2894</v>
      </c>
      <c r="Q82" s="1" t="s">
        <v>2873</v>
      </c>
      <c r="R82" s="1">
        <v>1</v>
      </c>
      <c r="T82" s="75">
        <v>9095227</v>
      </c>
      <c r="U82" s="75">
        <v>10186654.24</v>
      </c>
      <c r="W82" s="1">
        <v>2013</v>
      </c>
    </row>
    <row r="83" spans="1:24" s="1" customFormat="1" ht="127.5">
      <c r="A83" s="385" t="s">
        <v>3102</v>
      </c>
      <c r="B83" s="1" t="s">
        <v>25</v>
      </c>
      <c r="C83" s="1" t="s">
        <v>2925</v>
      </c>
      <c r="D83" s="1" t="s">
        <v>2926</v>
      </c>
      <c r="E83" s="1" t="s">
        <v>2926</v>
      </c>
      <c r="F83" s="1" t="s">
        <v>2979</v>
      </c>
      <c r="G83" s="1" t="s">
        <v>36</v>
      </c>
      <c r="H83" s="1">
        <v>40</v>
      </c>
      <c r="I83" s="385">
        <v>711210000</v>
      </c>
      <c r="J83" s="385" t="s">
        <v>1549</v>
      </c>
      <c r="K83" s="1" t="s">
        <v>1104</v>
      </c>
      <c r="L83" s="1" t="s">
        <v>2962</v>
      </c>
      <c r="N83" s="1" t="s">
        <v>2893</v>
      </c>
      <c r="O83" s="1" t="s">
        <v>2894</v>
      </c>
      <c r="Q83" s="1" t="s">
        <v>2873</v>
      </c>
      <c r="R83" s="1">
        <v>1</v>
      </c>
      <c r="T83" s="75">
        <v>8961000</v>
      </c>
      <c r="U83" s="75">
        <v>10036320.000000002</v>
      </c>
      <c r="W83" s="1">
        <v>2013</v>
      </c>
    </row>
    <row r="84" spans="1:24" s="1" customFormat="1" ht="153">
      <c r="A84" s="385" t="s">
        <v>3104</v>
      </c>
      <c r="B84" s="1" t="s">
        <v>25</v>
      </c>
      <c r="C84" s="1" t="s">
        <v>2980</v>
      </c>
      <c r="D84" s="1" t="s">
        <v>2981</v>
      </c>
      <c r="E84" s="1" t="s">
        <v>2982</v>
      </c>
      <c r="F84" s="1" t="s">
        <v>2983</v>
      </c>
      <c r="G84" s="1" t="s">
        <v>36</v>
      </c>
      <c r="H84" s="1">
        <v>40</v>
      </c>
      <c r="I84" s="385">
        <v>711210000</v>
      </c>
      <c r="J84" s="385" t="s">
        <v>1549</v>
      </c>
      <c r="K84" s="1" t="s">
        <v>1104</v>
      </c>
      <c r="L84" s="1" t="s">
        <v>2962</v>
      </c>
      <c r="N84" s="1" t="s">
        <v>2893</v>
      </c>
      <c r="O84" s="1" t="s">
        <v>2894</v>
      </c>
      <c r="Q84" s="1" t="s">
        <v>2873</v>
      </c>
      <c r="R84" s="1">
        <v>1</v>
      </c>
      <c r="T84" s="75">
        <v>6012000</v>
      </c>
      <c r="U84" s="75">
        <v>6733440.0000000009</v>
      </c>
      <c r="W84" s="1">
        <v>2013</v>
      </c>
    </row>
    <row r="85" spans="1:24" s="1" customFormat="1" ht="127.5">
      <c r="A85" s="385" t="s">
        <v>3106</v>
      </c>
      <c r="B85" s="1" t="s">
        <v>25</v>
      </c>
      <c r="C85" s="1" t="s">
        <v>2984</v>
      </c>
      <c r="D85" s="1" t="s">
        <v>2985</v>
      </c>
      <c r="E85" s="1" t="s">
        <v>2986</v>
      </c>
      <c r="F85" s="1" t="s">
        <v>2987</v>
      </c>
      <c r="G85" s="1" t="s">
        <v>36</v>
      </c>
      <c r="H85" s="1">
        <v>40</v>
      </c>
      <c r="I85" s="385">
        <v>711210000</v>
      </c>
      <c r="J85" s="385" t="s">
        <v>1549</v>
      </c>
      <c r="K85" s="1" t="s">
        <v>80</v>
      </c>
      <c r="L85" s="1" t="s">
        <v>2962</v>
      </c>
      <c r="N85" s="1" t="s">
        <v>2893</v>
      </c>
      <c r="O85" s="1" t="s">
        <v>2894</v>
      </c>
      <c r="Q85" s="1" t="s">
        <v>2873</v>
      </c>
      <c r="R85" s="1">
        <v>1</v>
      </c>
      <c r="T85" s="75">
        <v>9370000</v>
      </c>
      <c r="U85" s="75">
        <v>10494400.000000002</v>
      </c>
      <c r="W85" s="1">
        <v>2013</v>
      </c>
    </row>
    <row r="86" spans="1:24" s="1" customFormat="1" ht="127.5">
      <c r="A86" s="385" t="s">
        <v>3108</v>
      </c>
      <c r="B86" s="1" t="s">
        <v>25</v>
      </c>
      <c r="C86" s="1" t="s">
        <v>2988</v>
      </c>
      <c r="D86" s="1" t="s">
        <v>2989</v>
      </c>
      <c r="E86" s="1" t="s">
        <v>2989</v>
      </c>
      <c r="F86" s="1" t="s">
        <v>2990</v>
      </c>
      <c r="G86" s="1" t="s">
        <v>36</v>
      </c>
      <c r="H86" s="1">
        <v>40</v>
      </c>
      <c r="I86" s="1">
        <v>471010000</v>
      </c>
      <c r="J86" s="1" t="s">
        <v>2877</v>
      </c>
      <c r="K86" s="1" t="s">
        <v>80</v>
      </c>
      <c r="L86" s="1" t="s">
        <v>2991</v>
      </c>
      <c r="N86" s="1" t="s">
        <v>2893</v>
      </c>
      <c r="O86" s="1" t="s">
        <v>2894</v>
      </c>
      <c r="Q86" s="1" t="s">
        <v>2873</v>
      </c>
      <c r="R86" s="1">
        <v>1</v>
      </c>
      <c r="T86" s="75">
        <v>5300000</v>
      </c>
      <c r="U86" s="75">
        <v>5936000.0000000009</v>
      </c>
      <c r="W86" s="1">
        <v>2013</v>
      </c>
    </row>
    <row r="87" spans="1:24" s="1" customFormat="1" ht="127.5">
      <c r="A87" s="385" t="s">
        <v>3110</v>
      </c>
      <c r="B87" s="1" t="s">
        <v>25</v>
      </c>
      <c r="C87" s="1" t="s">
        <v>2988</v>
      </c>
      <c r="D87" s="1" t="s">
        <v>2989</v>
      </c>
      <c r="E87" s="1" t="s">
        <v>2989</v>
      </c>
      <c r="F87" s="1" t="s">
        <v>2992</v>
      </c>
      <c r="G87" s="1" t="s">
        <v>36</v>
      </c>
      <c r="H87" s="1">
        <v>40</v>
      </c>
      <c r="I87" s="385">
        <v>711210000</v>
      </c>
      <c r="J87" s="385" t="s">
        <v>1549</v>
      </c>
      <c r="K87" s="1" t="s">
        <v>1104</v>
      </c>
      <c r="L87" s="1" t="s">
        <v>2964</v>
      </c>
      <c r="N87" s="1" t="s">
        <v>2893</v>
      </c>
      <c r="O87" s="1" t="s">
        <v>2894</v>
      </c>
      <c r="Q87" s="1" t="s">
        <v>2873</v>
      </c>
      <c r="R87" s="1">
        <v>1</v>
      </c>
      <c r="T87" s="75">
        <v>6700000</v>
      </c>
      <c r="U87" s="75">
        <v>7504000.0000000009</v>
      </c>
      <c r="W87" s="1">
        <v>2013</v>
      </c>
    </row>
    <row r="88" spans="1:24" s="1" customFormat="1" ht="127.5">
      <c r="A88" s="385" t="s">
        <v>3112</v>
      </c>
      <c r="B88" s="1" t="s">
        <v>25</v>
      </c>
      <c r="C88" s="1" t="s">
        <v>2993</v>
      </c>
      <c r="D88" s="1" t="s">
        <v>2994</v>
      </c>
      <c r="E88" s="1" t="s">
        <v>2994</v>
      </c>
      <c r="F88" s="1" t="s">
        <v>2995</v>
      </c>
      <c r="G88" s="1" t="s">
        <v>36</v>
      </c>
      <c r="H88" s="1">
        <v>40</v>
      </c>
      <c r="I88" s="385">
        <v>711210000</v>
      </c>
      <c r="J88" s="385" t="s">
        <v>1549</v>
      </c>
      <c r="K88" s="1" t="s">
        <v>1104</v>
      </c>
      <c r="L88" s="1" t="s">
        <v>2964</v>
      </c>
      <c r="N88" s="1" t="s">
        <v>2893</v>
      </c>
      <c r="O88" s="1" t="s">
        <v>2894</v>
      </c>
      <c r="Q88" s="1" t="s">
        <v>2873</v>
      </c>
      <c r="R88" s="1">
        <v>1</v>
      </c>
      <c r="T88" s="75">
        <v>8728000</v>
      </c>
      <c r="U88" s="75">
        <v>9775360</v>
      </c>
      <c r="W88" s="1">
        <v>2013</v>
      </c>
    </row>
    <row r="89" spans="1:24" s="1" customFormat="1" ht="127.5">
      <c r="A89" s="385" t="s">
        <v>3114</v>
      </c>
      <c r="B89" s="1" t="s">
        <v>25</v>
      </c>
      <c r="C89" s="1" t="s">
        <v>2993</v>
      </c>
      <c r="D89" s="1" t="s">
        <v>2994</v>
      </c>
      <c r="E89" s="1" t="s">
        <v>2994</v>
      </c>
      <c r="F89" s="1" t="s">
        <v>2996</v>
      </c>
      <c r="G89" s="1" t="s">
        <v>36</v>
      </c>
      <c r="H89" s="1">
        <v>40</v>
      </c>
      <c r="I89" s="385">
        <v>711210000</v>
      </c>
      <c r="J89" s="385" t="s">
        <v>1549</v>
      </c>
      <c r="K89" s="1" t="s">
        <v>1104</v>
      </c>
      <c r="L89" s="1" t="s">
        <v>2964</v>
      </c>
      <c r="N89" s="1" t="s">
        <v>2893</v>
      </c>
      <c r="O89" s="1" t="s">
        <v>2894</v>
      </c>
      <c r="Q89" s="1" t="s">
        <v>2873</v>
      </c>
      <c r="R89" s="1">
        <v>1</v>
      </c>
      <c r="T89" s="75">
        <v>6554000</v>
      </c>
      <c r="U89" s="75">
        <v>7340480.0000000009</v>
      </c>
      <c r="W89" s="1">
        <v>2013</v>
      </c>
    </row>
    <row r="90" spans="1:24" s="1" customFormat="1" ht="127.5">
      <c r="A90" s="385" t="s">
        <v>3116</v>
      </c>
      <c r="B90" s="1" t="s">
        <v>25</v>
      </c>
      <c r="C90" s="1" t="s">
        <v>2993</v>
      </c>
      <c r="D90" s="1" t="s">
        <v>2994</v>
      </c>
      <c r="E90" s="1" t="s">
        <v>2994</v>
      </c>
      <c r="F90" s="1" t="s">
        <v>2997</v>
      </c>
      <c r="G90" s="1" t="s">
        <v>36</v>
      </c>
      <c r="H90" s="1">
        <v>40</v>
      </c>
      <c r="I90" s="385">
        <v>711210000</v>
      </c>
      <c r="J90" s="385" t="s">
        <v>1549</v>
      </c>
      <c r="K90" s="1" t="s">
        <v>1104</v>
      </c>
      <c r="L90" s="1" t="s">
        <v>2892</v>
      </c>
      <c r="N90" s="1" t="s">
        <v>2893</v>
      </c>
      <c r="O90" s="1" t="s">
        <v>2894</v>
      </c>
      <c r="Q90" s="1" t="s">
        <v>2873</v>
      </c>
      <c r="R90" s="1">
        <v>1</v>
      </c>
      <c r="T90" s="75">
        <v>6000000</v>
      </c>
      <c r="U90" s="75">
        <v>6720000.0000000009</v>
      </c>
      <c r="W90" s="1">
        <v>2013</v>
      </c>
    </row>
    <row r="91" spans="1:24" s="1" customFormat="1" ht="127.5">
      <c r="A91" s="385" t="s">
        <v>3118</v>
      </c>
      <c r="B91" s="1" t="s">
        <v>25</v>
      </c>
      <c r="C91" s="1" t="s">
        <v>2998</v>
      </c>
      <c r="D91" s="1" t="s">
        <v>2999</v>
      </c>
      <c r="E91" s="1" t="s">
        <v>3000</v>
      </c>
      <c r="F91" s="1" t="s">
        <v>3001</v>
      </c>
      <c r="G91" s="1" t="s">
        <v>36</v>
      </c>
      <c r="H91" s="1">
        <v>40</v>
      </c>
      <c r="I91" s="385">
        <v>711210000</v>
      </c>
      <c r="J91" s="385" t="s">
        <v>1549</v>
      </c>
      <c r="K91" s="1" t="s">
        <v>80</v>
      </c>
      <c r="L91" s="1" t="s">
        <v>2964</v>
      </c>
      <c r="N91" s="1" t="s">
        <v>2893</v>
      </c>
      <c r="O91" s="1" t="s">
        <v>2894</v>
      </c>
      <c r="Q91" s="1" t="s">
        <v>2873</v>
      </c>
      <c r="R91" s="1">
        <v>1</v>
      </c>
      <c r="T91" s="75">
        <v>11870000</v>
      </c>
      <c r="U91" s="75">
        <v>13294400.000000002</v>
      </c>
      <c r="W91" s="1">
        <v>2013</v>
      </c>
    </row>
    <row r="92" spans="1:24" s="1" customFormat="1" ht="153">
      <c r="A92" s="201" t="s">
        <v>3120</v>
      </c>
      <c r="B92" s="201" t="s">
        <v>25</v>
      </c>
      <c r="C92" s="201" t="s">
        <v>2980</v>
      </c>
      <c r="D92" s="201" t="s">
        <v>2981</v>
      </c>
      <c r="E92" s="201" t="s">
        <v>2982</v>
      </c>
      <c r="F92" s="201" t="s">
        <v>3002</v>
      </c>
      <c r="G92" s="201" t="s">
        <v>36</v>
      </c>
      <c r="H92" s="201">
        <v>40</v>
      </c>
      <c r="I92" s="201">
        <v>711210000</v>
      </c>
      <c r="J92" s="201" t="s">
        <v>1549</v>
      </c>
      <c r="K92" s="201" t="s">
        <v>851</v>
      </c>
      <c r="L92" s="201" t="s">
        <v>2937</v>
      </c>
      <c r="M92" s="201"/>
      <c r="N92" s="201" t="s">
        <v>2893</v>
      </c>
      <c r="O92" s="201" t="s">
        <v>2894</v>
      </c>
      <c r="P92" s="201"/>
      <c r="Q92" s="201" t="s">
        <v>2873</v>
      </c>
      <c r="R92" s="201">
        <v>1</v>
      </c>
      <c r="S92" s="201"/>
      <c r="T92" s="200">
        <v>0</v>
      </c>
      <c r="U92" s="200">
        <v>0</v>
      </c>
      <c r="V92" s="201"/>
      <c r="W92" s="201">
        <v>2013</v>
      </c>
      <c r="X92" s="201"/>
    </row>
    <row r="93" spans="1:24" s="1" customFormat="1" ht="127.5">
      <c r="A93" s="207" t="s">
        <v>4806</v>
      </c>
      <c r="B93" s="207" t="s">
        <v>25</v>
      </c>
      <c r="C93" s="207" t="s">
        <v>2980</v>
      </c>
      <c r="D93" s="207" t="s">
        <v>2981</v>
      </c>
      <c r="E93" s="207" t="s">
        <v>3002</v>
      </c>
      <c r="F93" s="207" t="s">
        <v>3002</v>
      </c>
      <c r="G93" s="1" t="s">
        <v>36</v>
      </c>
      <c r="H93" s="207">
        <v>40</v>
      </c>
      <c r="I93" s="207" t="s">
        <v>4377</v>
      </c>
      <c r="J93" s="385" t="s">
        <v>1574</v>
      </c>
      <c r="K93" s="207" t="s">
        <v>1104</v>
      </c>
      <c r="L93" s="207" t="s">
        <v>2937</v>
      </c>
      <c r="M93" s="207"/>
      <c r="N93" s="207" t="s">
        <v>2893</v>
      </c>
      <c r="O93" s="207" t="s">
        <v>2894</v>
      </c>
      <c r="P93" s="207"/>
      <c r="Q93" s="207" t="s">
        <v>2873</v>
      </c>
      <c r="R93" s="207">
        <v>1</v>
      </c>
      <c r="S93" s="207"/>
      <c r="T93" s="208">
        <v>4800000</v>
      </c>
      <c r="U93" s="208">
        <f>T93*1.12</f>
        <v>5376000.0000000009</v>
      </c>
      <c r="V93" s="207"/>
      <c r="W93" s="207">
        <v>2013</v>
      </c>
      <c r="X93" s="207"/>
    </row>
    <row r="94" spans="1:24" s="1" customFormat="1" ht="127.5">
      <c r="A94" s="201" t="s">
        <v>3122</v>
      </c>
      <c r="B94" s="201" t="s">
        <v>25</v>
      </c>
      <c r="C94" s="201" t="s">
        <v>2925</v>
      </c>
      <c r="D94" s="201" t="s">
        <v>2926</v>
      </c>
      <c r="E94" s="201" t="s">
        <v>2926</v>
      </c>
      <c r="F94" s="201" t="s">
        <v>3003</v>
      </c>
      <c r="G94" s="201" t="s">
        <v>36</v>
      </c>
      <c r="H94" s="201">
        <v>40</v>
      </c>
      <c r="I94" s="201">
        <v>711210000</v>
      </c>
      <c r="J94" s="201" t="s">
        <v>1549</v>
      </c>
      <c r="K94" s="201" t="s">
        <v>851</v>
      </c>
      <c r="L94" s="201" t="s">
        <v>3004</v>
      </c>
      <c r="M94" s="201"/>
      <c r="N94" s="201" t="s">
        <v>2893</v>
      </c>
      <c r="O94" s="201" t="s">
        <v>2894</v>
      </c>
      <c r="P94" s="201"/>
      <c r="Q94" s="201" t="s">
        <v>2873</v>
      </c>
      <c r="R94" s="201">
        <v>1</v>
      </c>
      <c r="S94" s="201"/>
      <c r="T94" s="200">
        <v>0</v>
      </c>
      <c r="U94" s="200">
        <v>0</v>
      </c>
      <c r="V94" s="201"/>
      <c r="W94" s="201">
        <v>2013</v>
      </c>
      <c r="X94" s="201"/>
    </row>
    <row r="95" spans="1:24" s="1" customFormat="1" ht="127.5">
      <c r="A95" s="207" t="s">
        <v>4807</v>
      </c>
      <c r="B95" s="207" t="s">
        <v>25</v>
      </c>
      <c r="C95" s="207" t="s">
        <v>2925</v>
      </c>
      <c r="D95" s="207" t="s">
        <v>2926</v>
      </c>
      <c r="E95" s="207" t="s">
        <v>3003</v>
      </c>
      <c r="F95" s="207" t="s">
        <v>3003</v>
      </c>
      <c r="G95" s="1" t="s">
        <v>36</v>
      </c>
      <c r="H95" s="207">
        <v>40</v>
      </c>
      <c r="I95" s="207" t="s">
        <v>4377</v>
      </c>
      <c r="J95" s="385" t="s">
        <v>1574</v>
      </c>
      <c r="K95" s="207" t="s">
        <v>1104</v>
      </c>
      <c r="L95" s="207" t="s">
        <v>3004</v>
      </c>
      <c r="M95" s="207"/>
      <c r="N95" s="207" t="s">
        <v>2893</v>
      </c>
      <c r="O95" s="207" t="s">
        <v>2894</v>
      </c>
      <c r="P95" s="207"/>
      <c r="Q95" s="207" t="s">
        <v>2873</v>
      </c>
      <c r="R95" s="207">
        <v>1</v>
      </c>
      <c r="S95" s="207"/>
      <c r="T95" s="208">
        <v>3200000</v>
      </c>
      <c r="U95" s="208">
        <f>T95*1.12</f>
        <v>3584000.0000000005</v>
      </c>
      <c r="V95" s="207"/>
      <c r="W95" s="207">
        <v>2013</v>
      </c>
      <c r="X95" s="207"/>
    </row>
    <row r="96" spans="1:24" s="1" customFormat="1" ht="153">
      <c r="A96" s="201" t="s">
        <v>3124</v>
      </c>
      <c r="B96" s="201" t="s">
        <v>25</v>
      </c>
      <c r="C96" s="201" t="s">
        <v>2980</v>
      </c>
      <c r="D96" s="201" t="s">
        <v>2981</v>
      </c>
      <c r="E96" s="201" t="s">
        <v>2982</v>
      </c>
      <c r="F96" s="201" t="s">
        <v>3005</v>
      </c>
      <c r="G96" s="201" t="s">
        <v>36</v>
      </c>
      <c r="H96" s="201">
        <v>40</v>
      </c>
      <c r="I96" s="201">
        <v>711210000</v>
      </c>
      <c r="J96" s="201" t="s">
        <v>1549</v>
      </c>
      <c r="K96" s="201" t="s">
        <v>851</v>
      </c>
      <c r="L96" s="201" t="s">
        <v>3006</v>
      </c>
      <c r="M96" s="201"/>
      <c r="N96" s="201" t="s">
        <v>2893</v>
      </c>
      <c r="O96" s="201" t="s">
        <v>2894</v>
      </c>
      <c r="P96" s="201"/>
      <c r="Q96" s="201" t="s">
        <v>2873</v>
      </c>
      <c r="R96" s="201">
        <v>1</v>
      </c>
      <c r="S96" s="201"/>
      <c r="T96" s="200">
        <v>0</v>
      </c>
      <c r="U96" s="200">
        <v>0</v>
      </c>
      <c r="V96" s="201"/>
      <c r="W96" s="201">
        <v>2013</v>
      </c>
      <c r="X96" s="201"/>
    </row>
    <row r="97" spans="1:24" s="1" customFormat="1" ht="127.5">
      <c r="A97" s="207" t="s">
        <v>4808</v>
      </c>
      <c r="B97" s="207" t="s">
        <v>25</v>
      </c>
      <c r="C97" s="207" t="s">
        <v>2980</v>
      </c>
      <c r="D97" s="207" t="s">
        <v>2981</v>
      </c>
      <c r="E97" s="207" t="s">
        <v>3005</v>
      </c>
      <c r="F97" s="207" t="s">
        <v>3005</v>
      </c>
      <c r="G97" s="1" t="s">
        <v>36</v>
      </c>
      <c r="H97" s="207">
        <v>40</v>
      </c>
      <c r="I97" s="207" t="s">
        <v>4377</v>
      </c>
      <c r="J97" s="385" t="s">
        <v>1574</v>
      </c>
      <c r="K97" s="207" t="s">
        <v>1104</v>
      </c>
      <c r="L97" s="207" t="s">
        <v>3006</v>
      </c>
      <c r="M97" s="207"/>
      <c r="N97" s="207" t="s">
        <v>2893</v>
      </c>
      <c r="O97" s="207" t="s">
        <v>2894</v>
      </c>
      <c r="P97" s="207"/>
      <c r="Q97" s="207" t="s">
        <v>2873</v>
      </c>
      <c r="R97" s="207">
        <v>1</v>
      </c>
      <c r="S97" s="207"/>
      <c r="T97" s="208">
        <v>2705000</v>
      </c>
      <c r="U97" s="208">
        <f t="shared" ref="U97" si="0">T97*1.12</f>
        <v>3029600.0000000005</v>
      </c>
      <c r="V97" s="207"/>
      <c r="W97" s="207">
        <v>2013</v>
      </c>
      <c r="X97" s="207"/>
    </row>
    <row r="98" spans="1:24" s="1" customFormat="1" ht="318.75">
      <c r="A98" s="1" t="s">
        <v>3126</v>
      </c>
      <c r="B98" s="1" t="s">
        <v>25</v>
      </c>
      <c r="C98" s="1" t="s">
        <v>3007</v>
      </c>
      <c r="D98" s="1" t="s">
        <v>3008</v>
      </c>
      <c r="E98" s="1" t="s">
        <v>3009</v>
      </c>
      <c r="F98" s="1" t="s">
        <v>3010</v>
      </c>
      <c r="G98" s="1" t="s">
        <v>36</v>
      </c>
      <c r="H98" s="1">
        <v>40</v>
      </c>
      <c r="I98" s="1" t="s">
        <v>3011</v>
      </c>
      <c r="J98" s="1" t="s">
        <v>2919</v>
      </c>
      <c r="K98" s="1" t="s">
        <v>1104</v>
      </c>
      <c r="L98" s="1" t="s">
        <v>3012</v>
      </c>
      <c r="N98" s="1" t="s">
        <v>2893</v>
      </c>
      <c r="O98" s="1" t="s">
        <v>2894</v>
      </c>
      <c r="Q98" s="1" t="s">
        <v>2873</v>
      </c>
      <c r="R98" s="1">
        <v>1</v>
      </c>
      <c r="T98" s="75">
        <v>6000000</v>
      </c>
      <c r="U98" s="75">
        <v>6720000.0000000009</v>
      </c>
      <c r="W98" s="1">
        <v>2013</v>
      </c>
    </row>
    <row r="99" spans="1:24" s="1" customFormat="1" ht="127.5">
      <c r="A99" s="1" t="s">
        <v>3128</v>
      </c>
      <c r="B99" s="1" t="s">
        <v>25</v>
      </c>
      <c r="C99" s="1" t="s">
        <v>2993</v>
      </c>
      <c r="D99" s="1" t="s">
        <v>2994</v>
      </c>
      <c r="E99" s="1" t="s">
        <v>2994</v>
      </c>
      <c r="F99" s="1" t="s">
        <v>3013</v>
      </c>
      <c r="G99" s="1" t="s">
        <v>36</v>
      </c>
      <c r="H99" s="1">
        <v>40</v>
      </c>
      <c r="I99" s="1">
        <v>151010000</v>
      </c>
      <c r="J99" s="385" t="s">
        <v>1574</v>
      </c>
      <c r="K99" s="1" t="s">
        <v>851</v>
      </c>
      <c r="L99" s="1" t="s">
        <v>2966</v>
      </c>
      <c r="N99" s="1" t="s">
        <v>2893</v>
      </c>
      <c r="O99" s="1" t="s">
        <v>2894</v>
      </c>
      <c r="Q99" s="1" t="s">
        <v>2873</v>
      </c>
      <c r="R99" s="1">
        <v>1</v>
      </c>
      <c r="T99" s="75">
        <v>3424000</v>
      </c>
      <c r="U99" s="75">
        <v>3834880.0000000005</v>
      </c>
      <c r="W99" s="1">
        <v>2013</v>
      </c>
    </row>
    <row r="100" spans="1:24" s="1" customFormat="1" ht="127.5">
      <c r="A100" s="1" t="s">
        <v>3130</v>
      </c>
      <c r="B100" s="1" t="s">
        <v>25</v>
      </c>
      <c r="C100" s="1" t="s">
        <v>3014</v>
      </c>
      <c r="D100" s="1" t="s">
        <v>3015</v>
      </c>
      <c r="E100" s="1" t="s">
        <v>3016</v>
      </c>
      <c r="F100" s="1" t="s">
        <v>3017</v>
      </c>
      <c r="G100" s="1" t="s">
        <v>36</v>
      </c>
      <c r="H100" s="1">
        <v>40</v>
      </c>
      <c r="I100" s="1">
        <v>750000000</v>
      </c>
      <c r="J100" s="385" t="s">
        <v>2941</v>
      </c>
      <c r="K100" s="1" t="s">
        <v>1104</v>
      </c>
      <c r="L100" s="1" t="s">
        <v>3018</v>
      </c>
      <c r="N100" s="1" t="s">
        <v>2893</v>
      </c>
      <c r="O100" s="1" t="s">
        <v>2894</v>
      </c>
      <c r="Q100" s="1" t="s">
        <v>2873</v>
      </c>
      <c r="R100" s="1">
        <v>1</v>
      </c>
      <c r="T100" s="75">
        <v>6000000</v>
      </c>
      <c r="U100" s="75">
        <v>6720000.0000000009</v>
      </c>
      <c r="W100" s="1">
        <v>2013</v>
      </c>
    </row>
    <row r="101" spans="1:24" s="1" customFormat="1" ht="127.5">
      <c r="A101" s="385" t="s">
        <v>3132</v>
      </c>
      <c r="B101" s="1" t="s">
        <v>25</v>
      </c>
      <c r="C101" s="1" t="s">
        <v>3019</v>
      </c>
      <c r="D101" s="1" t="s">
        <v>3020</v>
      </c>
      <c r="E101" s="1" t="s">
        <v>3021</v>
      </c>
      <c r="F101" s="1" t="s">
        <v>3022</v>
      </c>
      <c r="G101" s="1" t="s">
        <v>36</v>
      </c>
      <c r="H101" s="1">
        <v>90</v>
      </c>
      <c r="I101" s="1">
        <v>471010000</v>
      </c>
      <c r="J101" s="1" t="s">
        <v>2877</v>
      </c>
      <c r="K101" s="1" t="s">
        <v>851</v>
      </c>
      <c r="L101" s="1" t="s">
        <v>3023</v>
      </c>
      <c r="M101" s="1" t="s">
        <v>31</v>
      </c>
      <c r="N101" s="1" t="s">
        <v>2893</v>
      </c>
      <c r="O101" s="1" t="s">
        <v>2894</v>
      </c>
      <c r="P101" s="1" t="s">
        <v>31</v>
      </c>
      <c r="Q101" s="1" t="s">
        <v>2873</v>
      </c>
      <c r="R101" s="1">
        <v>1</v>
      </c>
      <c r="S101" s="1" t="s">
        <v>31</v>
      </c>
      <c r="T101" s="75">
        <v>6279000</v>
      </c>
      <c r="U101" s="75">
        <v>7032480.0000000009</v>
      </c>
      <c r="W101" s="1">
        <v>2013</v>
      </c>
    </row>
    <row r="102" spans="1:24" s="1" customFormat="1" ht="127.5">
      <c r="A102" s="385" t="s">
        <v>3135</v>
      </c>
      <c r="B102" s="1" t="s">
        <v>25</v>
      </c>
      <c r="C102" s="1" t="s">
        <v>3019</v>
      </c>
      <c r="D102" s="1" t="s">
        <v>3020</v>
      </c>
      <c r="E102" s="1" t="s">
        <v>3021</v>
      </c>
      <c r="F102" s="1" t="s">
        <v>3025</v>
      </c>
      <c r="G102" s="1" t="s">
        <v>36</v>
      </c>
      <c r="H102" s="1">
        <v>90</v>
      </c>
      <c r="I102" s="1">
        <v>471010000</v>
      </c>
      <c r="J102" s="1" t="s">
        <v>2877</v>
      </c>
      <c r="K102" s="1" t="s">
        <v>851</v>
      </c>
      <c r="L102" s="1" t="s">
        <v>3023</v>
      </c>
      <c r="M102" s="1" t="s">
        <v>31</v>
      </c>
      <c r="N102" s="1" t="s">
        <v>2893</v>
      </c>
      <c r="O102" s="1" t="s">
        <v>2894</v>
      </c>
      <c r="P102" s="1" t="s">
        <v>31</v>
      </c>
      <c r="Q102" s="1" t="s">
        <v>2873</v>
      </c>
      <c r="R102" s="1">
        <v>1</v>
      </c>
      <c r="S102" s="1" t="s">
        <v>31</v>
      </c>
      <c r="T102" s="75">
        <v>3244000</v>
      </c>
      <c r="U102" s="75">
        <v>3633280.0000000005</v>
      </c>
      <c r="W102" s="1">
        <v>2013</v>
      </c>
    </row>
    <row r="103" spans="1:24" s="1" customFormat="1" ht="127.5">
      <c r="A103" s="385" t="s">
        <v>3137</v>
      </c>
      <c r="B103" s="1" t="s">
        <v>25</v>
      </c>
      <c r="C103" s="1" t="s">
        <v>3027</v>
      </c>
      <c r="D103" s="1" t="s">
        <v>3028</v>
      </c>
      <c r="E103" s="1" t="s">
        <v>3029</v>
      </c>
      <c r="F103" s="1" t="s">
        <v>3030</v>
      </c>
      <c r="G103" s="1" t="s">
        <v>36</v>
      </c>
      <c r="H103" s="1">
        <v>70</v>
      </c>
      <c r="I103" s="1">
        <v>750000000</v>
      </c>
      <c r="J103" s="385" t="s">
        <v>2941</v>
      </c>
      <c r="K103" s="1" t="s">
        <v>80</v>
      </c>
      <c r="L103" s="1" t="s">
        <v>3031</v>
      </c>
      <c r="N103" s="1" t="s">
        <v>3032</v>
      </c>
      <c r="O103" s="1" t="s">
        <v>2894</v>
      </c>
      <c r="P103" s="1" t="s">
        <v>31</v>
      </c>
      <c r="Q103" s="1" t="s">
        <v>2873</v>
      </c>
      <c r="R103" s="1">
        <v>1</v>
      </c>
      <c r="S103" s="1" t="s">
        <v>31</v>
      </c>
      <c r="T103" s="75">
        <v>8000000</v>
      </c>
      <c r="U103" s="75">
        <v>8960000</v>
      </c>
      <c r="W103" s="1">
        <v>2013</v>
      </c>
    </row>
    <row r="104" spans="1:24" s="1" customFormat="1" ht="140.25">
      <c r="A104" s="385" t="s">
        <v>3139</v>
      </c>
      <c r="B104" s="385" t="s">
        <v>25</v>
      </c>
      <c r="C104" s="385" t="s">
        <v>4810</v>
      </c>
      <c r="D104" s="385" t="s">
        <v>4811</v>
      </c>
      <c r="E104" s="385" t="s">
        <v>4811</v>
      </c>
      <c r="F104" s="385" t="s">
        <v>4812</v>
      </c>
      <c r="G104" s="385" t="s">
        <v>36</v>
      </c>
      <c r="H104" s="385">
        <v>30</v>
      </c>
      <c r="I104" s="385">
        <v>711210000</v>
      </c>
      <c r="J104" s="385" t="s">
        <v>4813</v>
      </c>
      <c r="K104" s="385" t="s">
        <v>851</v>
      </c>
      <c r="L104" s="385" t="s">
        <v>2906</v>
      </c>
      <c r="M104" s="385"/>
      <c r="N104" s="385" t="s">
        <v>3038</v>
      </c>
      <c r="O104" s="385" t="s">
        <v>2894</v>
      </c>
      <c r="P104" s="385" t="s">
        <v>31</v>
      </c>
      <c r="Q104" s="385" t="s">
        <v>2873</v>
      </c>
      <c r="R104" s="385">
        <v>1</v>
      </c>
      <c r="S104" s="385" t="s">
        <v>31</v>
      </c>
      <c r="T104" s="385">
        <v>55000000</v>
      </c>
      <c r="U104" s="385">
        <f>T104*1.12</f>
        <v>61600000.000000007</v>
      </c>
      <c r="V104" s="385"/>
      <c r="W104" s="385">
        <v>2013</v>
      </c>
      <c r="X104" s="385"/>
    </row>
    <row r="105" spans="1:24" s="201" customFormat="1" ht="127.5">
      <c r="A105" s="385" t="s">
        <v>3141</v>
      </c>
      <c r="B105" s="1" t="s">
        <v>25</v>
      </c>
      <c r="C105" s="1" t="s">
        <v>3034</v>
      </c>
      <c r="D105" s="1" t="s">
        <v>3035</v>
      </c>
      <c r="E105" s="1" t="s">
        <v>3036</v>
      </c>
      <c r="F105" s="1" t="s">
        <v>3037</v>
      </c>
      <c r="G105" s="1" t="s">
        <v>36</v>
      </c>
      <c r="H105" s="1">
        <v>40</v>
      </c>
      <c r="I105" s="385">
        <v>711210000</v>
      </c>
      <c r="J105" s="385" t="s">
        <v>1549</v>
      </c>
      <c r="K105" s="1" t="s">
        <v>80</v>
      </c>
      <c r="L105" s="1" t="s">
        <v>2892</v>
      </c>
      <c r="M105" s="1"/>
      <c r="N105" s="1" t="s">
        <v>3038</v>
      </c>
      <c r="O105" s="1" t="s">
        <v>2894</v>
      </c>
      <c r="P105" s="1" t="s">
        <v>31</v>
      </c>
      <c r="Q105" s="1" t="s">
        <v>2873</v>
      </c>
      <c r="R105" s="1">
        <v>1</v>
      </c>
      <c r="S105" s="1" t="s">
        <v>31</v>
      </c>
      <c r="T105" s="75">
        <v>39958209</v>
      </c>
      <c r="U105" s="75">
        <v>44753194.080000006</v>
      </c>
      <c r="V105" s="1"/>
      <c r="W105" s="1">
        <v>2013</v>
      </c>
      <c r="X105" s="1"/>
    </row>
    <row r="106" spans="1:24" s="385" customFormat="1" ht="191.25">
      <c r="A106" s="201" t="s">
        <v>3143</v>
      </c>
      <c r="B106" s="201" t="s">
        <v>25</v>
      </c>
      <c r="C106" s="201" t="s">
        <v>3040</v>
      </c>
      <c r="D106" s="201" t="s">
        <v>3041</v>
      </c>
      <c r="E106" s="201" t="s">
        <v>3042</v>
      </c>
      <c r="F106" s="201" t="s">
        <v>3043</v>
      </c>
      <c r="G106" s="201" t="s">
        <v>36</v>
      </c>
      <c r="H106" s="201">
        <v>40</v>
      </c>
      <c r="I106" s="201">
        <v>711210000</v>
      </c>
      <c r="J106" s="201" t="s">
        <v>1549</v>
      </c>
      <c r="K106" s="201" t="s">
        <v>80</v>
      </c>
      <c r="L106" s="201" t="s">
        <v>3031</v>
      </c>
      <c r="M106" s="201"/>
      <c r="N106" s="201" t="s">
        <v>3038</v>
      </c>
      <c r="O106" s="201" t="s">
        <v>2894</v>
      </c>
      <c r="P106" s="201" t="s">
        <v>31</v>
      </c>
      <c r="Q106" s="201" t="s">
        <v>2873</v>
      </c>
      <c r="R106" s="201">
        <v>1</v>
      </c>
      <c r="S106" s="201" t="s">
        <v>31</v>
      </c>
      <c r="T106" s="200">
        <v>0</v>
      </c>
      <c r="U106" s="200">
        <v>0</v>
      </c>
      <c r="V106" s="201"/>
      <c r="W106" s="201">
        <v>2013</v>
      </c>
      <c r="X106" s="201"/>
    </row>
    <row r="107" spans="1:24" s="1" customFormat="1" ht="191.25">
      <c r="A107" s="385" t="s">
        <v>4814</v>
      </c>
      <c r="B107" s="385" t="s">
        <v>25</v>
      </c>
      <c r="C107" s="385" t="s">
        <v>3040</v>
      </c>
      <c r="D107" s="385" t="s">
        <v>3041</v>
      </c>
      <c r="E107" s="385" t="s">
        <v>3042</v>
      </c>
      <c r="F107" s="385" t="s">
        <v>3043</v>
      </c>
      <c r="G107" s="385" t="s">
        <v>36</v>
      </c>
      <c r="H107" s="385">
        <v>40</v>
      </c>
      <c r="I107" s="385">
        <v>711210000</v>
      </c>
      <c r="J107" s="385" t="s">
        <v>1549</v>
      </c>
      <c r="K107" s="385" t="s">
        <v>851</v>
      </c>
      <c r="L107" s="385" t="s">
        <v>4664</v>
      </c>
      <c r="M107" s="385"/>
      <c r="N107" s="385" t="s">
        <v>3038</v>
      </c>
      <c r="O107" s="385" t="s">
        <v>2894</v>
      </c>
      <c r="P107" s="385" t="s">
        <v>31</v>
      </c>
      <c r="Q107" s="385" t="s">
        <v>2873</v>
      </c>
      <c r="R107" s="385">
        <v>1</v>
      </c>
      <c r="S107" s="385" t="s">
        <v>31</v>
      </c>
      <c r="T107" s="208">
        <v>30000000</v>
      </c>
      <c r="U107" s="208">
        <v>33600000</v>
      </c>
      <c r="V107" s="385"/>
      <c r="W107" s="385">
        <v>2013</v>
      </c>
      <c r="X107" s="385"/>
    </row>
    <row r="108" spans="1:24" s="1" customFormat="1" ht="127.5">
      <c r="A108" s="1" t="s">
        <v>3145</v>
      </c>
      <c r="B108" s="1" t="s">
        <v>25</v>
      </c>
      <c r="C108" s="1" t="s">
        <v>3046</v>
      </c>
      <c r="D108" s="1" t="s">
        <v>3047</v>
      </c>
      <c r="E108" s="1" t="s">
        <v>3047</v>
      </c>
      <c r="F108" s="1" t="s">
        <v>3048</v>
      </c>
      <c r="G108" s="1" t="s">
        <v>36</v>
      </c>
      <c r="H108" s="1">
        <v>40</v>
      </c>
      <c r="I108" s="385">
        <v>711210000</v>
      </c>
      <c r="J108" s="385" t="s">
        <v>1549</v>
      </c>
      <c r="K108" s="1" t="s">
        <v>80</v>
      </c>
      <c r="L108" s="1" t="s">
        <v>3031</v>
      </c>
      <c r="N108" s="1" t="s">
        <v>3038</v>
      </c>
      <c r="O108" s="1" t="s">
        <v>2894</v>
      </c>
      <c r="P108" s="1" t="s">
        <v>31</v>
      </c>
      <c r="Q108" s="1" t="s">
        <v>2873</v>
      </c>
      <c r="R108" s="1">
        <v>1</v>
      </c>
      <c r="S108" s="1" t="s">
        <v>31</v>
      </c>
      <c r="T108" s="75">
        <v>80000000</v>
      </c>
      <c r="U108" s="75">
        <v>89600000.000000015</v>
      </c>
      <c r="W108" s="1">
        <v>2013</v>
      </c>
    </row>
    <row r="109" spans="1:24" s="1" customFormat="1" ht="204">
      <c r="A109" s="1" t="s">
        <v>3147</v>
      </c>
      <c r="B109" s="1" t="s">
        <v>25</v>
      </c>
      <c r="C109" s="1" t="s">
        <v>3049</v>
      </c>
      <c r="D109" s="1" t="s">
        <v>3050</v>
      </c>
      <c r="E109" s="1" t="s">
        <v>3051</v>
      </c>
      <c r="F109" s="1" t="s">
        <v>3052</v>
      </c>
      <c r="G109" s="1" t="s">
        <v>36</v>
      </c>
      <c r="H109" s="1">
        <v>60</v>
      </c>
      <c r="I109" s="385">
        <v>711210000</v>
      </c>
      <c r="J109" s="385" t="s">
        <v>1549</v>
      </c>
      <c r="K109" s="1" t="s">
        <v>851</v>
      </c>
      <c r="L109" s="1" t="s">
        <v>3053</v>
      </c>
      <c r="M109" s="1" t="s">
        <v>31</v>
      </c>
      <c r="N109" s="1" t="s">
        <v>3054</v>
      </c>
      <c r="O109" s="1" t="s">
        <v>2894</v>
      </c>
      <c r="P109" s="1" t="s">
        <v>31</v>
      </c>
      <c r="Q109" s="1" t="s">
        <v>2873</v>
      </c>
      <c r="R109" s="1">
        <v>1</v>
      </c>
      <c r="S109" s="1" t="s">
        <v>31</v>
      </c>
      <c r="T109" s="75" t="s">
        <v>3906</v>
      </c>
      <c r="U109" s="75" t="s">
        <v>3907</v>
      </c>
      <c r="W109" s="1">
        <v>2013</v>
      </c>
    </row>
    <row r="110" spans="1:24" s="1" customFormat="1" ht="204">
      <c r="A110" s="1" t="s">
        <v>3149</v>
      </c>
      <c r="B110" s="1" t="s">
        <v>25</v>
      </c>
      <c r="C110" s="1" t="s">
        <v>3049</v>
      </c>
      <c r="D110" s="1" t="s">
        <v>3050</v>
      </c>
      <c r="E110" s="1" t="s">
        <v>3051</v>
      </c>
      <c r="F110" s="1" t="s">
        <v>3055</v>
      </c>
      <c r="G110" s="1" t="s">
        <v>36</v>
      </c>
      <c r="H110" s="1">
        <v>60</v>
      </c>
      <c r="I110" s="385">
        <v>711210000</v>
      </c>
      <c r="J110" s="385" t="s">
        <v>1549</v>
      </c>
      <c r="K110" s="1" t="s">
        <v>851</v>
      </c>
      <c r="L110" s="1" t="s">
        <v>3056</v>
      </c>
      <c r="M110" s="1" t="s">
        <v>31</v>
      </c>
      <c r="N110" s="1" t="s">
        <v>3054</v>
      </c>
      <c r="O110" s="1" t="s">
        <v>2894</v>
      </c>
      <c r="P110" s="1" t="s">
        <v>31</v>
      </c>
      <c r="Q110" s="1" t="s">
        <v>2873</v>
      </c>
      <c r="R110" s="1">
        <v>1</v>
      </c>
      <c r="S110" s="1" t="s">
        <v>31</v>
      </c>
      <c r="T110" s="75" t="s">
        <v>3908</v>
      </c>
      <c r="U110" s="75" t="s">
        <v>3909</v>
      </c>
      <c r="W110" s="1">
        <v>2013</v>
      </c>
    </row>
    <row r="111" spans="1:24" s="1" customFormat="1" ht="127.5">
      <c r="A111" s="385" t="s">
        <v>3151</v>
      </c>
      <c r="B111" s="1" t="s">
        <v>25</v>
      </c>
      <c r="C111" s="1" t="s">
        <v>2934</v>
      </c>
      <c r="D111" s="1" t="s">
        <v>2935</v>
      </c>
      <c r="E111" s="1" t="s">
        <v>2935</v>
      </c>
      <c r="F111" s="1" t="s">
        <v>3058</v>
      </c>
      <c r="G111" s="1" t="s">
        <v>36</v>
      </c>
      <c r="H111" s="1">
        <v>60</v>
      </c>
      <c r="I111" s="385">
        <v>711210000</v>
      </c>
      <c r="J111" s="385" t="s">
        <v>1549</v>
      </c>
      <c r="K111" s="1" t="s">
        <v>851</v>
      </c>
      <c r="L111" s="1" t="s">
        <v>3053</v>
      </c>
      <c r="M111" s="1" t="s">
        <v>31</v>
      </c>
      <c r="N111" s="1" t="s">
        <v>3032</v>
      </c>
      <c r="O111" s="1" t="s">
        <v>2894</v>
      </c>
      <c r="P111" s="1" t="s">
        <v>31</v>
      </c>
      <c r="Q111" s="1" t="s">
        <v>2873</v>
      </c>
      <c r="R111" s="1">
        <v>1</v>
      </c>
      <c r="S111" s="1" t="s">
        <v>31</v>
      </c>
      <c r="T111" s="75">
        <v>10328000</v>
      </c>
      <c r="U111" s="75">
        <v>11567360.000000002</v>
      </c>
      <c r="W111" s="1">
        <v>2013</v>
      </c>
    </row>
    <row r="112" spans="1:24" s="1" customFormat="1" ht="127.5">
      <c r="A112" s="385" t="s">
        <v>3153</v>
      </c>
      <c r="B112" s="1" t="s">
        <v>25</v>
      </c>
      <c r="C112" s="1" t="s">
        <v>2934</v>
      </c>
      <c r="D112" s="1" t="s">
        <v>2935</v>
      </c>
      <c r="E112" s="1" t="s">
        <v>2935</v>
      </c>
      <c r="F112" s="1" t="s">
        <v>3060</v>
      </c>
      <c r="G112" s="1" t="s">
        <v>36</v>
      </c>
      <c r="H112" s="1">
        <v>60</v>
      </c>
      <c r="I112" s="385">
        <v>711210000</v>
      </c>
      <c r="J112" s="385" t="s">
        <v>1549</v>
      </c>
      <c r="K112" s="1" t="s">
        <v>851</v>
      </c>
      <c r="L112" s="1" t="s">
        <v>3061</v>
      </c>
      <c r="M112" s="1" t="s">
        <v>31</v>
      </c>
      <c r="N112" s="1" t="s">
        <v>3032</v>
      </c>
      <c r="O112" s="1" t="s">
        <v>2894</v>
      </c>
      <c r="P112" s="1" t="s">
        <v>31</v>
      </c>
      <c r="Q112" s="1" t="s">
        <v>2873</v>
      </c>
      <c r="R112" s="1">
        <v>1</v>
      </c>
      <c r="S112" s="1" t="s">
        <v>31</v>
      </c>
      <c r="T112" s="75">
        <v>18385600</v>
      </c>
      <c r="U112" s="75">
        <v>20591872</v>
      </c>
      <c r="W112" s="1">
        <v>2013</v>
      </c>
    </row>
    <row r="113" spans="1:23" s="1" customFormat="1" ht="127.5">
      <c r="A113" s="385" t="s">
        <v>3155</v>
      </c>
      <c r="B113" s="1" t="s">
        <v>25</v>
      </c>
      <c r="C113" s="1" t="s">
        <v>3019</v>
      </c>
      <c r="D113" s="1" t="s">
        <v>3020</v>
      </c>
      <c r="E113" s="1" t="s">
        <v>3021</v>
      </c>
      <c r="F113" s="1" t="s">
        <v>3063</v>
      </c>
      <c r="G113" s="1" t="s">
        <v>36</v>
      </c>
      <c r="H113" s="1">
        <v>80</v>
      </c>
      <c r="I113" s="385">
        <v>711210000</v>
      </c>
      <c r="J113" s="385" t="s">
        <v>1549</v>
      </c>
      <c r="K113" s="1" t="s">
        <v>851</v>
      </c>
      <c r="L113" s="1" t="s">
        <v>3064</v>
      </c>
      <c r="M113" s="1" t="s">
        <v>31</v>
      </c>
      <c r="N113" s="1" t="s">
        <v>3032</v>
      </c>
      <c r="O113" s="1" t="s">
        <v>2894</v>
      </c>
      <c r="P113" s="1" t="s">
        <v>31</v>
      </c>
      <c r="Q113" s="1" t="s">
        <v>2873</v>
      </c>
      <c r="R113" s="1">
        <v>1</v>
      </c>
      <c r="S113" s="1" t="s">
        <v>31</v>
      </c>
      <c r="T113" s="75">
        <v>15855000</v>
      </c>
      <c r="U113" s="75">
        <v>17757600</v>
      </c>
      <c r="W113" s="1">
        <v>2013</v>
      </c>
    </row>
    <row r="114" spans="1:23" s="1" customFormat="1" ht="127.5">
      <c r="A114" s="385" t="s">
        <v>4809</v>
      </c>
      <c r="B114" s="1" t="s">
        <v>25</v>
      </c>
      <c r="C114" s="1" t="s">
        <v>3019</v>
      </c>
      <c r="D114" s="1" t="s">
        <v>3020</v>
      </c>
      <c r="E114" s="1" t="s">
        <v>3021</v>
      </c>
      <c r="F114" s="1" t="s">
        <v>3066</v>
      </c>
      <c r="G114" s="1" t="s">
        <v>36</v>
      </c>
      <c r="H114" s="1">
        <v>80</v>
      </c>
      <c r="I114" s="385">
        <v>711210000</v>
      </c>
      <c r="J114" s="385" t="s">
        <v>1549</v>
      </c>
      <c r="K114" s="1" t="s">
        <v>851</v>
      </c>
      <c r="L114" s="1" t="s">
        <v>3053</v>
      </c>
      <c r="M114" s="1" t="s">
        <v>31</v>
      </c>
      <c r="N114" s="1" t="s">
        <v>3032</v>
      </c>
      <c r="O114" s="1" t="s">
        <v>2894</v>
      </c>
      <c r="P114" s="1" t="s">
        <v>31</v>
      </c>
      <c r="Q114" s="1" t="s">
        <v>2873</v>
      </c>
      <c r="R114" s="1">
        <v>1</v>
      </c>
      <c r="S114" s="1" t="s">
        <v>31</v>
      </c>
      <c r="T114" s="75">
        <v>19182000</v>
      </c>
      <c r="U114" s="75">
        <v>21483840.000000004</v>
      </c>
      <c r="W114" s="1">
        <v>2013</v>
      </c>
    </row>
    <row r="115" spans="1:23" s="1" customFormat="1" ht="127.5">
      <c r="A115" s="385" t="s">
        <v>3158</v>
      </c>
      <c r="B115" s="1" t="s">
        <v>25</v>
      </c>
      <c r="C115" s="1" t="s">
        <v>3019</v>
      </c>
      <c r="D115" s="1" t="s">
        <v>3020</v>
      </c>
      <c r="E115" s="1" t="s">
        <v>3021</v>
      </c>
      <c r="F115" s="1" t="s">
        <v>3068</v>
      </c>
      <c r="G115" s="1" t="s">
        <v>36</v>
      </c>
      <c r="H115" s="1">
        <v>80</v>
      </c>
      <c r="I115" s="385">
        <v>711210000</v>
      </c>
      <c r="J115" s="385" t="s">
        <v>1549</v>
      </c>
      <c r="K115" s="1" t="s">
        <v>851</v>
      </c>
      <c r="L115" s="1" t="s">
        <v>3064</v>
      </c>
      <c r="M115" s="1" t="s">
        <v>31</v>
      </c>
      <c r="N115" s="1" t="s">
        <v>3032</v>
      </c>
      <c r="O115" s="1" t="s">
        <v>2894</v>
      </c>
      <c r="P115" s="1" t="s">
        <v>31</v>
      </c>
      <c r="Q115" s="1" t="s">
        <v>2873</v>
      </c>
      <c r="R115" s="1">
        <v>1</v>
      </c>
      <c r="S115" s="1" t="s">
        <v>31</v>
      </c>
      <c r="T115" s="75">
        <v>8693000</v>
      </c>
      <c r="U115" s="75">
        <v>9736160</v>
      </c>
      <c r="W115" s="1">
        <v>2013</v>
      </c>
    </row>
    <row r="116" spans="1:23" s="1" customFormat="1" ht="127.5">
      <c r="A116" s="385" t="s">
        <v>3160</v>
      </c>
      <c r="B116" s="1" t="s">
        <v>25</v>
      </c>
      <c r="C116" s="1" t="s">
        <v>3019</v>
      </c>
      <c r="D116" s="1" t="s">
        <v>3020</v>
      </c>
      <c r="E116" s="1" t="s">
        <v>3021</v>
      </c>
      <c r="F116" s="1" t="s">
        <v>3070</v>
      </c>
      <c r="G116" s="1" t="s">
        <v>36</v>
      </c>
      <c r="H116" s="1">
        <v>80</v>
      </c>
      <c r="I116" s="385">
        <v>711210000</v>
      </c>
      <c r="J116" s="385" t="s">
        <v>1549</v>
      </c>
      <c r="K116" s="1" t="s">
        <v>851</v>
      </c>
      <c r="L116" s="1" t="s">
        <v>3071</v>
      </c>
      <c r="M116" s="1" t="s">
        <v>31</v>
      </c>
      <c r="N116" s="1" t="s">
        <v>3032</v>
      </c>
      <c r="O116" s="1" t="s">
        <v>2894</v>
      </c>
      <c r="P116" s="1" t="s">
        <v>31</v>
      </c>
      <c r="Q116" s="1" t="s">
        <v>2873</v>
      </c>
      <c r="R116" s="1">
        <v>1</v>
      </c>
      <c r="S116" s="1" t="s">
        <v>31</v>
      </c>
      <c r="T116" s="75">
        <v>6325000</v>
      </c>
      <c r="U116" s="75">
        <v>7084000.0000000009</v>
      </c>
      <c r="W116" s="1">
        <v>2013</v>
      </c>
    </row>
    <row r="117" spans="1:23" s="1" customFormat="1" ht="127.5">
      <c r="A117" s="385" t="s">
        <v>3162</v>
      </c>
      <c r="B117" s="1" t="s">
        <v>25</v>
      </c>
      <c r="C117" s="1" t="s">
        <v>3019</v>
      </c>
      <c r="D117" s="1" t="s">
        <v>3020</v>
      </c>
      <c r="E117" s="1" t="s">
        <v>3021</v>
      </c>
      <c r="F117" s="1" t="s">
        <v>3073</v>
      </c>
      <c r="G117" s="1" t="s">
        <v>36</v>
      </c>
      <c r="H117" s="1">
        <v>80</v>
      </c>
      <c r="I117" s="385">
        <v>711210000</v>
      </c>
      <c r="J117" s="385" t="s">
        <v>1549</v>
      </c>
      <c r="K117" s="1" t="s">
        <v>851</v>
      </c>
      <c r="L117" s="1" t="s">
        <v>2883</v>
      </c>
      <c r="M117" s="1" t="s">
        <v>31</v>
      </c>
      <c r="N117" s="1" t="s">
        <v>3032</v>
      </c>
      <c r="O117" s="1" t="s">
        <v>2894</v>
      </c>
      <c r="P117" s="1" t="s">
        <v>31</v>
      </c>
      <c r="Q117" s="1" t="s">
        <v>2873</v>
      </c>
      <c r="R117" s="1">
        <v>1</v>
      </c>
      <c r="S117" s="1" t="s">
        <v>31</v>
      </c>
      <c r="T117" s="75">
        <v>5259000</v>
      </c>
      <c r="U117" s="75">
        <v>5890080.0000000009</v>
      </c>
      <c r="W117" s="1">
        <v>2013</v>
      </c>
    </row>
    <row r="118" spans="1:23" s="1" customFormat="1" ht="127.5">
      <c r="A118" s="385" t="s">
        <v>3164</v>
      </c>
      <c r="B118" s="1" t="s">
        <v>25</v>
      </c>
      <c r="C118" s="1" t="s">
        <v>3019</v>
      </c>
      <c r="D118" s="1" t="s">
        <v>3020</v>
      </c>
      <c r="E118" s="1" t="s">
        <v>3021</v>
      </c>
      <c r="F118" s="1" t="s">
        <v>3075</v>
      </c>
      <c r="G118" s="1" t="s">
        <v>36</v>
      </c>
      <c r="H118" s="1">
        <v>80</v>
      </c>
      <c r="I118" s="385">
        <v>711210000</v>
      </c>
      <c r="J118" s="385" t="s">
        <v>1549</v>
      </c>
      <c r="K118" s="1" t="s">
        <v>851</v>
      </c>
      <c r="L118" s="1" t="s">
        <v>2883</v>
      </c>
      <c r="M118" s="1" t="s">
        <v>31</v>
      </c>
      <c r="N118" s="1" t="s">
        <v>3032</v>
      </c>
      <c r="O118" s="1" t="s">
        <v>2894</v>
      </c>
      <c r="P118" s="1" t="s">
        <v>31</v>
      </c>
      <c r="Q118" s="1" t="s">
        <v>2873</v>
      </c>
      <c r="R118" s="1">
        <v>1</v>
      </c>
      <c r="S118" s="1" t="s">
        <v>31</v>
      </c>
      <c r="T118" s="75">
        <v>5259000</v>
      </c>
      <c r="U118" s="75">
        <v>5890080.0000000009</v>
      </c>
      <c r="W118" s="1">
        <v>2013</v>
      </c>
    </row>
    <row r="119" spans="1:23" s="1" customFormat="1" ht="127.5">
      <c r="A119" s="385" t="s">
        <v>3166</v>
      </c>
      <c r="B119" s="1" t="s">
        <v>25</v>
      </c>
      <c r="C119" s="1" t="s">
        <v>3019</v>
      </c>
      <c r="D119" s="1" t="s">
        <v>3020</v>
      </c>
      <c r="E119" s="1" t="s">
        <v>3021</v>
      </c>
      <c r="F119" s="1" t="s">
        <v>3077</v>
      </c>
      <c r="G119" s="1" t="s">
        <v>36</v>
      </c>
      <c r="H119" s="1">
        <v>80</v>
      </c>
      <c r="I119" s="385">
        <v>711210000</v>
      </c>
      <c r="J119" s="385" t="s">
        <v>1549</v>
      </c>
      <c r="K119" s="1" t="s">
        <v>851</v>
      </c>
      <c r="L119" s="1" t="s">
        <v>3064</v>
      </c>
      <c r="M119" s="1" t="s">
        <v>31</v>
      </c>
      <c r="N119" s="1" t="s">
        <v>3032</v>
      </c>
      <c r="O119" s="1" t="s">
        <v>2894</v>
      </c>
      <c r="P119" s="1" t="s">
        <v>31</v>
      </c>
      <c r="Q119" s="1" t="s">
        <v>2873</v>
      </c>
      <c r="R119" s="1">
        <v>1</v>
      </c>
      <c r="S119" s="1" t="s">
        <v>31</v>
      </c>
      <c r="T119" s="75">
        <v>3466000</v>
      </c>
      <c r="U119" s="75">
        <v>3881920.0000000005</v>
      </c>
      <c r="W119" s="1">
        <v>2013</v>
      </c>
    </row>
    <row r="120" spans="1:23" s="1" customFormat="1" ht="127.5">
      <c r="A120" s="385" t="s">
        <v>3168</v>
      </c>
      <c r="B120" s="1" t="s">
        <v>25</v>
      </c>
      <c r="C120" s="1" t="s">
        <v>3019</v>
      </c>
      <c r="D120" s="1" t="s">
        <v>3020</v>
      </c>
      <c r="E120" s="1" t="s">
        <v>3021</v>
      </c>
      <c r="F120" s="1" t="s">
        <v>3079</v>
      </c>
      <c r="G120" s="1" t="s">
        <v>36</v>
      </c>
      <c r="H120" s="1">
        <v>80</v>
      </c>
      <c r="I120" s="385">
        <v>711210000</v>
      </c>
      <c r="J120" s="385" t="s">
        <v>1549</v>
      </c>
      <c r="K120" s="1" t="s">
        <v>851</v>
      </c>
      <c r="L120" s="1" t="s">
        <v>3080</v>
      </c>
      <c r="M120" s="1" t="s">
        <v>31</v>
      </c>
      <c r="N120" s="1" t="s">
        <v>3032</v>
      </c>
      <c r="O120" s="1" t="s">
        <v>2894</v>
      </c>
      <c r="P120" s="1" t="s">
        <v>31</v>
      </c>
      <c r="Q120" s="1" t="s">
        <v>2873</v>
      </c>
      <c r="R120" s="1">
        <v>1</v>
      </c>
      <c r="S120" s="1" t="s">
        <v>31</v>
      </c>
      <c r="T120" s="75">
        <v>1891000</v>
      </c>
      <c r="U120" s="75">
        <v>2117920</v>
      </c>
      <c r="W120" s="1">
        <v>2013</v>
      </c>
    </row>
    <row r="121" spans="1:23" s="1" customFormat="1" ht="127.5">
      <c r="A121" s="385" t="s">
        <v>3171</v>
      </c>
      <c r="B121" s="1" t="s">
        <v>25</v>
      </c>
      <c r="C121" s="1" t="s">
        <v>3019</v>
      </c>
      <c r="D121" s="1" t="s">
        <v>3020</v>
      </c>
      <c r="E121" s="1" t="s">
        <v>3021</v>
      </c>
      <c r="F121" s="1" t="s">
        <v>3082</v>
      </c>
      <c r="G121" s="1" t="s">
        <v>36</v>
      </c>
      <c r="H121" s="1">
        <v>80</v>
      </c>
      <c r="I121" s="385">
        <v>711210000</v>
      </c>
      <c r="J121" s="385" t="s">
        <v>1549</v>
      </c>
      <c r="K121" s="1" t="s">
        <v>851</v>
      </c>
      <c r="L121" s="1" t="s">
        <v>3053</v>
      </c>
      <c r="M121" s="1" t="s">
        <v>31</v>
      </c>
      <c r="N121" s="1" t="s">
        <v>3032</v>
      </c>
      <c r="O121" s="1" t="s">
        <v>2894</v>
      </c>
      <c r="P121" s="1" t="s">
        <v>31</v>
      </c>
      <c r="Q121" s="1" t="s">
        <v>2873</v>
      </c>
      <c r="R121" s="1">
        <v>1</v>
      </c>
      <c r="S121" s="1" t="s">
        <v>31</v>
      </c>
      <c r="T121" s="75">
        <v>1745000</v>
      </c>
      <c r="U121" s="75">
        <v>1954400.0000000002</v>
      </c>
      <c r="W121" s="1">
        <v>2013</v>
      </c>
    </row>
    <row r="122" spans="1:23" s="1" customFormat="1" ht="204">
      <c r="A122" s="385" t="s">
        <v>3174</v>
      </c>
      <c r="B122" s="1" t="s">
        <v>25</v>
      </c>
      <c r="C122" s="1" t="s">
        <v>3049</v>
      </c>
      <c r="D122" s="1" t="s">
        <v>3050</v>
      </c>
      <c r="E122" s="1" t="s">
        <v>3051</v>
      </c>
      <c r="F122" s="1" t="s">
        <v>3084</v>
      </c>
      <c r="G122" s="1" t="s">
        <v>36</v>
      </c>
      <c r="H122" s="1">
        <v>50</v>
      </c>
      <c r="I122" s="385">
        <v>711210000</v>
      </c>
      <c r="J122" s="385" t="s">
        <v>1549</v>
      </c>
      <c r="K122" s="1" t="s">
        <v>851</v>
      </c>
      <c r="L122" s="1" t="s">
        <v>3085</v>
      </c>
      <c r="M122" s="1" t="s">
        <v>31</v>
      </c>
      <c r="N122" s="1" t="s">
        <v>3032</v>
      </c>
      <c r="O122" s="1" t="s">
        <v>2894</v>
      </c>
      <c r="P122" s="1" t="s">
        <v>31</v>
      </c>
      <c r="Q122" s="1" t="s">
        <v>2873</v>
      </c>
      <c r="R122" s="1">
        <v>1</v>
      </c>
      <c r="S122" s="1" t="s">
        <v>31</v>
      </c>
      <c r="T122" s="75">
        <v>15000000</v>
      </c>
      <c r="U122" s="75">
        <v>16800000</v>
      </c>
      <c r="W122" s="1">
        <v>2013</v>
      </c>
    </row>
    <row r="123" spans="1:23" s="1" customFormat="1" ht="216.75">
      <c r="A123" s="385" t="s">
        <v>3176</v>
      </c>
      <c r="B123" s="1" t="s">
        <v>25</v>
      </c>
      <c r="C123" s="1" t="s">
        <v>3087</v>
      </c>
      <c r="D123" s="1" t="s">
        <v>3088</v>
      </c>
      <c r="E123" s="1" t="s">
        <v>3089</v>
      </c>
      <c r="F123" s="1" t="s">
        <v>3090</v>
      </c>
      <c r="G123" s="1" t="s">
        <v>36</v>
      </c>
      <c r="H123" s="1">
        <v>44</v>
      </c>
      <c r="I123" s="385">
        <v>711210000</v>
      </c>
      <c r="J123" s="385" t="s">
        <v>1549</v>
      </c>
      <c r="K123" s="1" t="s">
        <v>851</v>
      </c>
      <c r="L123" s="1" t="s">
        <v>3091</v>
      </c>
      <c r="M123" s="1" t="s">
        <v>31</v>
      </c>
      <c r="N123" s="1" t="s">
        <v>3032</v>
      </c>
      <c r="O123" s="1" t="s">
        <v>2894</v>
      </c>
      <c r="P123" s="1" t="s">
        <v>31</v>
      </c>
      <c r="Q123" s="1" t="s">
        <v>2873</v>
      </c>
      <c r="R123" s="1">
        <v>1</v>
      </c>
      <c r="S123" s="1" t="s">
        <v>31</v>
      </c>
      <c r="T123" s="75">
        <v>9063000</v>
      </c>
      <c r="U123" s="75">
        <v>10150560.000000002</v>
      </c>
      <c r="W123" s="1">
        <v>2013</v>
      </c>
    </row>
    <row r="124" spans="1:23" s="1" customFormat="1" ht="216.75">
      <c r="A124" s="385" t="s">
        <v>3178</v>
      </c>
      <c r="B124" s="1" t="s">
        <v>25</v>
      </c>
      <c r="C124" s="1" t="s">
        <v>3087</v>
      </c>
      <c r="D124" s="1" t="s">
        <v>3088</v>
      </c>
      <c r="E124" s="1" t="s">
        <v>3089</v>
      </c>
      <c r="F124" s="1" t="s">
        <v>3093</v>
      </c>
      <c r="G124" s="1" t="s">
        <v>36</v>
      </c>
      <c r="H124" s="1">
        <v>42</v>
      </c>
      <c r="I124" s="385">
        <v>711210000</v>
      </c>
      <c r="J124" s="385" t="s">
        <v>1549</v>
      </c>
      <c r="K124" s="1" t="s">
        <v>851</v>
      </c>
      <c r="L124" s="1" t="s">
        <v>3094</v>
      </c>
      <c r="M124" s="1" t="s">
        <v>31</v>
      </c>
      <c r="N124" s="1" t="s">
        <v>3032</v>
      </c>
      <c r="O124" s="1" t="s">
        <v>2894</v>
      </c>
      <c r="P124" s="1" t="s">
        <v>31</v>
      </c>
      <c r="Q124" s="1" t="s">
        <v>2873</v>
      </c>
      <c r="R124" s="1">
        <v>1</v>
      </c>
      <c r="S124" s="1" t="s">
        <v>31</v>
      </c>
      <c r="T124" s="75">
        <v>10060000</v>
      </c>
      <c r="U124" s="75">
        <v>11267200.000000002</v>
      </c>
      <c r="W124" s="1">
        <v>2013</v>
      </c>
    </row>
    <row r="125" spans="1:23" s="1" customFormat="1" ht="127.5">
      <c r="A125" s="385" t="s">
        <v>3180</v>
      </c>
      <c r="B125" s="1" t="s">
        <v>25</v>
      </c>
      <c r="C125" s="1" t="s">
        <v>3019</v>
      </c>
      <c r="D125" s="1" t="s">
        <v>3020</v>
      </c>
      <c r="E125" s="1" t="s">
        <v>3021</v>
      </c>
      <c r="F125" s="1" t="s">
        <v>3096</v>
      </c>
      <c r="G125" s="1" t="s">
        <v>36</v>
      </c>
      <c r="H125" s="1">
        <v>68</v>
      </c>
      <c r="I125" s="385">
        <v>711210000</v>
      </c>
      <c r="J125" s="385" t="s">
        <v>1549</v>
      </c>
      <c r="K125" s="1" t="s">
        <v>851</v>
      </c>
      <c r="L125" s="1" t="s">
        <v>3094</v>
      </c>
      <c r="M125" s="1" t="s">
        <v>31</v>
      </c>
      <c r="N125" s="1" t="s">
        <v>3032</v>
      </c>
      <c r="O125" s="1" t="s">
        <v>2894</v>
      </c>
      <c r="P125" s="1" t="s">
        <v>31</v>
      </c>
      <c r="Q125" s="1" t="s">
        <v>2873</v>
      </c>
      <c r="R125" s="1">
        <v>1</v>
      </c>
      <c r="S125" s="1" t="s">
        <v>31</v>
      </c>
      <c r="T125" s="75">
        <v>6975200</v>
      </c>
      <c r="U125" s="75">
        <v>7812224.0000000009</v>
      </c>
      <c r="W125" s="1">
        <v>2013</v>
      </c>
    </row>
    <row r="126" spans="1:23" s="1" customFormat="1" ht="127.5">
      <c r="A126" s="385" t="s">
        <v>3181</v>
      </c>
      <c r="B126" s="1" t="s">
        <v>25</v>
      </c>
      <c r="C126" s="1" t="s">
        <v>3019</v>
      </c>
      <c r="D126" s="1" t="s">
        <v>3020</v>
      </c>
      <c r="E126" s="1" t="s">
        <v>3021</v>
      </c>
      <c r="F126" s="1" t="s">
        <v>3098</v>
      </c>
      <c r="G126" s="1" t="s">
        <v>36</v>
      </c>
      <c r="H126" s="1">
        <v>71</v>
      </c>
      <c r="I126" s="385">
        <v>711210000</v>
      </c>
      <c r="J126" s="385" t="s">
        <v>1549</v>
      </c>
      <c r="K126" s="1" t="s">
        <v>851</v>
      </c>
      <c r="L126" s="1" t="s">
        <v>3099</v>
      </c>
      <c r="M126" s="1" t="s">
        <v>31</v>
      </c>
      <c r="N126" s="1" t="s">
        <v>3032</v>
      </c>
      <c r="O126" s="1" t="s">
        <v>2894</v>
      </c>
      <c r="P126" s="1" t="s">
        <v>31</v>
      </c>
      <c r="Q126" s="1" t="s">
        <v>2873</v>
      </c>
      <c r="R126" s="1">
        <v>1</v>
      </c>
      <c r="S126" s="1" t="s">
        <v>31</v>
      </c>
      <c r="T126" s="75">
        <v>1119960</v>
      </c>
      <c r="U126" s="75">
        <v>1254355.2000000002</v>
      </c>
      <c r="W126" s="1">
        <v>2013</v>
      </c>
    </row>
    <row r="127" spans="1:23" s="1" customFormat="1" ht="127.5">
      <c r="A127" s="385" t="s">
        <v>3183</v>
      </c>
      <c r="B127" s="1" t="s">
        <v>25</v>
      </c>
      <c r="C127" s="1" t="s">
        <v>3019</v>
      </c>
      <c r="D127" s="1" t="s">
        <v>3020</v>
      </c>
      <c r="E127" s="1" t="s">
        <v>3021</v>
      </c>
      <c r="F127" s="1" t="s">
        <v>3101</v>
      </c>
      <c r="G127" s="1" t="s">
        <v>36</v>
      </c>
      <c r="H127" s="1">
        <v>71</v>
      </c>
      <c r="I127" s="385">
        <v>711210000</v>
      </c>
      <c r="J127" s="385" t="s">
        <v>1549</v>
      </c>
      <c r="K127" s="1" t="s">
        <v>851</v>
      </c>
      <c r="L127" s="1" t="s">
        <v>3099</v>
      </c>
      <c r="M127" s="1" t="s">
        <v>31</v>
      </c>
      <c r="N127" s="1" t="s">
        <v>3032</v>
      </c>
      <c r="O127" s="1" t="s">
        <v>2894</v>
      </c>
      <c r="P127" s="1" t="s">
        <v>31</v>
      </c>
      <c r="Q127" s="1" t="s">
        <v>2873</v>
      </c>
      <c r="R127" s="1">
        <v>1</v>
      </c>
      <c r="S127" s="1" t="s">
        <v>31</v>
      </c>
      <c r="T127" s="75">
        <v>1119960</v>
      </c>
      <c r="U127" s="75">
        <v>1254355.2000000002</v>
      </c>
      <c r="W127" s="1">
        <v>2013</v>
      </c>
    </row>
    <row r="128" spans="1:23" s="1" customFormat="1" ht="127.5">
      <c r="A128" s="385" t="s">
        <v>3185</v>
      </c>
      <c r="B128" s="1" t="s">
        <v>25</v>
      </c>
      <c r="C128" s="1" t="s">
        <v>3019</v>
      </c>
      <c r="D128" s="1" t="s">
        <v>3020</v>
      </c>
      <c r="E128" s="1" t="s">
        <v>3021</v>
      </c>
      <c r="F128" s="1" t="s">
        <v>3103</v>
      </c>
      <c r="G128" s="1" t="s">
        <v>36</v>
      </c>
      <c r="H128" s="1">
        <v>68</v>
      </c>
      <c r="I128" s="385">
        <v>711210000</v>
      </c>
      <c r="J128" s="385" t="s">
        <v>1549</v>
      </c>
      <c r="K128" s="1" t="s">
        <v>851</v>
      </c>
      <c r="L128" s="1" t="s">
        <v>3099</v>
      </c>
      <c r="M128" s="1" t="s">
        <v>31</v>
      </c>
      <c r="N128" s="1" t="s">
        <v>3032</v>
      </c>
      <c r="O128" s="1" t="s">
        <v>2894</v>
      </c>
      <c r="P128" s="1" t="s">
        <v>31</v>
      </c>
      <c r="Q128" s="1" t="s">
        <v>2873</v>
      </c>
      <c r="R128" s="1">
        <v>1</v>
      </c>
      <c r="S128" s="1" t="s">
        <v>31</v>
      </c>
      <c r="T128" s="75">
        <v>1015830</v>
      </c>
      <c r="U128" s="75">
        <v>1137729.6000000001</v>
      </c>
      <c r="W128" s="1">
        <v>2013</v>
      </c>
    </row>
    <row r="129" spans="1:23" s="1" customFormat="1" ht="127.5">
      <c r="A129" s="385" t="s">
        <v>3190</v>
      </c>
      <c r="B129" s="1" t="s">
        <v>25</v>
      </c>
      <c r="C129" s="1" t="s">
        <v>3019</v>
      </c>
      <c r="D129" s="1" t="s">
        <v>3020</v>
      </c>
      <c r="E129" s="1" t="s">
        <v>3021</v>
      </c>
      <c r="F129" s="1" t="s">
        <v>3105</v>
      </c>
      <c r="G129" s="1" t="s">
        <v>36</v>
      </c>
      <c r="H129" s="1">
        <v>64</v>
      </c>
      <c r="I129" s="385">
        <v>711210000</v>
      </c>
      <c r="J129" s="385" t="s">
        <v>1549</v>
      </c>
      <c r="K129" s="1" t="s">
        <v>851</v>
      </c>
      <c r="L129" s="1" t="s">
        <v>2962</v>
      </c>
      <c r="M129" s="1" t="s">
        <v>31</v>
      </c>
      <c r="N129" s="1" t="s">
        <v>3032</v>
      </c>
      <c r="O129" s="1" t="s">
        <v>2894</v>
      </c>
      <c r="P129" s="1" t="s">
        <v>31</v>
      </c>
      <c r="Q129" s="1" t="s">
        <v>2873</v>
      </c>
      <c r="R129" s="1">
        <v>1</v>
      </c>
      <c r="S129" s="1" t="s">
        <v>31</v>
      </c>
      <c r="T129" s="75">
        <v>769040</v>
      </c>
      <c r="U129" s="75">
        <v>861324.80000000005</v>
      </c>
      <c r="W129" s="1">
        <v>2013</v>
      </c>
    </row>
    <row r="130" spans="1:23" s="1" customFormat="1" ht="127.5">
      <c r="A130" s="385" t="s">
        <v>3192</v>
      </c>
      <c r="B130" s="1" t="s">
        <v>25</v>
      </c>
      <c r="C130" s="1" t="s">
        <v>3019</v>
      </c>
      <c r="D130" s="1" t="s">
        <v>3020</v>
      </c>
      <c r="E130" s="1" t="s">
        <v>3021</v>
      </c>
      <c r="F130" s="1" t="s">
        <v>3107</v>
      </c>
      <c r="G130" s="1" t="s">
        <v>36</v>
      </c>
      <c r="H130" s="1">
        <v>64</v>
      </c>
      <c r="I130" s="385">
        <v>711210000</v>
      </c>
      <c r="J130" s="385" t="s">
        <v>1549</v>
      </c>
      <c r="K130" s="1" t="s">
        <v>851</v>
      </c>
      <c r="L130" s="1" t="s">
        <v>2962</v>
      </c>
      <c r="M130" s="1" t="s">
        <v>31</v>
      </c>
      <c r="N130" s="1" t="s">
        <v>3032</v>
      </c>
      <c r="O130" s="1" t="s">
        <v>2894</v>
      </c>
      <c r="P130" s="1" t="s">
        <v>31</v>
      </c>
      <c r="Q130" s="1" t="s">
        <v>2873</v>
      </c>
      <c r="R130" s="1">
        <v>1</v>
      </c>
      <c r="S130" s="1" t="s">
        <v>31</v>
      </c>
      <c r="T130" s="75">
        <v>769040</v>
      </c>
      <c r="U130" s="75">
        <v>861324.80000000005</v>
      </c>
      <c r="W130" s="1">
        <v>2013</v>
      </c>
    </row>
    <row r="131" spans="1:23" s="1" customFormat="1" ht="127.5">
      <c r="A131" s="385" t="s">
        <v>3198</v>
      </c>
      <c r="B131" s="1" t="s">
        <v>25</v>
      </c>
      <c r="C131" s="1" t="s">
        <v>3019</v>
      </c>
      <c r="D131" s="1" t="s">
        <v>3020</v>
      </c>
      <c r="E131" s="1" t="s">
        <v>3021</v>
      </c>
      <c r="F131" s="1" t="s">
        <v>3109</v>
      </c>
      <c r="G131" s="1" t="s">
        <v>36</v>
      </c>
      <c r="H131" s="1">
        <v>64</v>
      </c>
      <c r="I131" s="385">
        <v>711210000</v>
      </c>
      <c r="J131" s="385" t="s">
        <v>1549</v>
      </c>
      <c r="K131" s="1" t="s">
        <v>851</v>
      </c>
      <c r="L131" s="1" t="s">
        <v>2962</v>
      </c>
      <c r="M131" s="1" t="s">
        <v>31</v>
      </c>
      <c r="N131" s="1" t="s">
        <v>3032</v>
      </c>
      <c r="O131" s="1" t="s">
        <v>2894</v>
      </c>
      <c r="P131" s="1" t="s">
        <v>31</v>
      </c>
      <c r="Q131" s="1" t="s">
        <v>2873</v>
      </c>
      <c r="R131" s="1">
        <v>1</v>
      </c>
      <c r="S131" s="1" t="s">
        <v>31</v>
      </c>
      <c r="T131" s="75">
        <v>769040</v>
      </c>
      <c r="U131" s="75">
        <v>861324.80000000005</v>
      </c>
      <c r="W131" s="1">
        <v>2013</v>
      </c>
    </row>
    <row r="132" spans="1:23" s="1" customFormat="1" ht="127.5">
      <c r="A132" s="385" t="s">
        <v>3201</v>
      </c>
      <c r="B132" s="1" t="s">
        <v>25</v>
      </c>
      <c r="C132" s="1" t="s">
        <v>3019</v>
      </c>
      <c r="D132" s="1" t="s">
        <v>3020</v>
      </c>
      <c r="E132" s="1" t="s">
        <v>3021</v>
      </c>
      <c r="F132" s="1" t="s">
        <v>3111</v>
      </c>
      <c r="G132" s="1" t="s">
        <v>36</v>
      </c>
      <c r="H132" s="1">
        <v>64</v>
      </c>
      <c r="I132" s="385">
        <v>711210000</v>
      </c>
      <c r="J132" s="385" t="s">
        <v>1549</v>
      </c>
      <c r="K132" s="1" t="s">
        <v>851</v>
      </c>
      <c r="L132" s="1" t="s">
        <v>2962</v>
      </c>
      <c r="M132" s="1" t="s">
        <v>31</v>
      </c>
      <c r="N132" s="1" t="s">
        <v>3032</v>
      </c>
      <c r="O132" s="1" t="s">
        <v>2894</v>
      </c>
      <c r="P132" s="1" t="s">
        <v>31</v>
      </c>
      <c r="Q132" s="1" t="s">
        <v>2873</v>
      </c>
      <c r="R132" s="1">
        <v>1</v>
      </c>
      <c r="S132" s="1" t="s">
        <v>31</v>
      </c>
      <c r="T132" s="75">
        <v>769040</v>
      </c>
      <c r="U132" s="75">
        <v>861324.80000000005</v>
      </c>
      <c r="W132" s="1">
        <v>2013</v>
      </c>
    </row>
    <row r="133" spans="1:23" s="1" customFormat="1" ht="127.5">
      <c r="A133" s="385" t="s">
        <v>3210</v>
      </c>
      <c r="B133" s="1" t="s">
        <v>25</v>
      </c>
      <c r="C133" s="1" t="s">
        <v>3019</v>
      </c>
      <c r="D133" s="1" t="s">
        <v>3020</v>
      </c>
      <c r="E133" s="1" t="s">
        <v>3021</v>
      </c>
      <c r="F133" s="1" t="s">
        <v>3113</v>
      </c>
      <c r="G133" s="1" t="s">
        <v>36</v>
      </c>
      <c r="H133" s="1">
        <v>64</v>
      </c>
      <c r="I133" s="385">
        <v>711210000</v>
      </c>
      <c r="J133" s="385" t="s">
        <v>1549</v>
      </c>
      <c r="K133" s="1" t="s">
        <v>851</v>
      </c>
      <c r="L133" s="1" t="s">
        <v>2962</v>
      </c>
      <c r="M133" s="1" t="s">
        <v>31</v>
      </c>
      <c r="N133" s="1" t="s">
        <v>3032</v>
      </c>
      <c r="O133" s="1" t="s">
        <v>2894</v>
      </c>
      <c r="P133" s="1" t="s">
        <v>31</v>
      </c>
      <c r="Q133" s="1" t="s">
        <v>2873</v>
      </c>
      <c r="R133" s="1">
        <v>1</v>
      </c>
      <c r="S133" s="1" t="s">
        <v>31</v>
      </c>
      <c r="T133" s="75">
        <v>769040</v>
      </c>
      <c r="U133" s="75">
        <v>861324.80000000005</v>
      </c>
      <c r="W133" s="1">
        <v>2013</v>
      </c>
    </row>
    <row r="134" spans="1:23" s="1" customFormat="1" ht="127.5">
      <c r="A134" s="385" t="s">
        <v>3211</v>
      </c>
      <c r="B134" s="1" t="s">
        <v>25</v>
      </c>
      <c r="C134" s="1" t="s">
        <v>3019</v>
      </c>
      <c r="D134" s="1" t="s">
        <v>3020</v>
      </c>
      <c r="E134" s="1" t="s">
        <v>3021</v>
      </c>
      <c r="F134" s="1" t="s">
        <v>3115</v>
      </c>
      <c r="G134" s="1" t="s">
        <v>36</v>
      </c>
      <c r="H134" s="1">
        <v>64</v>
      </c>
      <c r="I134" s="385">
        <v>711210000</v>
      </c>
      <c r="J134" s="385" t="s">
        <v>1549</v>
      </c>
      <c r="K134" s="1" t="s">
        <v>851</v>
      </c>
      <c r="L134" s="1" t="s">
        <v>2962</v>
      </c>
      <c r="M134" s="1" t="s">
        <v>31</v>
      </c>
      <c r="N134" s="1" t="s">
        <v>3032</v>
      </c>
      <c r="O134" s="1" t="s">
        <v>2894</v>
      </c>
      <c r="P134" s="1" t="s">
        <v>31</v>
      </c>
      <c r="Q134" s="1" t="s">
        <v>2873</v>
      </c>
      <c r="R134" s="1">
        <v>1</v>
      </c>
      <c r="S134" s="1" t="s">
        <v>31</v>
      </c>
      <c r="T134" s="75">
        <v>769040</v>
      </c>
      <c r="U134" s="75">
        <v>861324.80000000005</v>
      </c>
      <c r="W134" s="1">
        <v>2013</v>
      </c>
    </row>
    <row r="135" spans="1:23" s="1" customFormat="1" ht="127.5">
      <c r="A135" s="385" t="s">
        <v>3212</v>
      </c>
      <c r="B135" s="1" t="s">
        <v>25</v>
      </c>
      <c r="C135" s="1" t="s">
        <v>3019</v>
      </c>
      <c r="D135" s="1" t="s">
        <v>3020</v>
      </c>
      <c r="E135" s="1" t="s">
        <v>3021</v>
      </c>
      <c r="F135" s="1" t="s">
        <v>3117</v>
      </c>
      <c r="G135" s="1" t="s">
        <v>36</v>
      </c>
      <c r="H135" s="1">
        <v>64</v>
      </c>
      <c r="I135" s="385">
        <v>711210000</v>
      </c>
      <c r="J135" s="385" t="s">
        <v>1549</v>
      </c>
      <c r="K135" s="1" t="s">
        <v>851</v>
      </c>
      <c r="L135" s="1" t="s">
        <v>2962</v>
      </c>
      <c r="M135" s="1" t="s">
        <v>31</v>
      </c>
      <c r="N135" s="1" t="s">
        <v>3032</v>
      </c>
      <c r="O135" s="1" t="s">
        <v>2894</v>
      </c>
      <c r="P135" s="1" t="s">
        <v>31</v>
      </c>
      <c r="Q135" s="1" t="s">
        <v>2873</v>
      </c>
      <c r="R135" s="1">
        <v>1</v>
      </c>
      <c r="S135" s="1" t="s">
        <v>31</v>
      </c>
      <c r="T135" s="75">
        <v>769040</v>
      </c>
      <c r="U135" s="75">
        <v>861324.80000000005</v>
      </c>
      <c r="W135" s="1">
        <v>2013</v>
      </c>
    </row>
    <row r="136" spans="1:23" s="1" customFormat="1" ht="127.5">
      <c r="A136" s="385" t="s">
        <v>3213</v>
      </c>
      <c r="B136" s="1" t="s">
        <v>25</v>
      </c>
      <c r="C136" s="1" t="s">
        <v>3019</v>
      </c>
      <c r="D136" s="1" t="s">
        <v>3020</v>
      </c>
      <c r="E136" s="1" t="s">
        <v>3021</v>
      </c>
      <c r="F136" s="1" t="s">
        <v>3119</v>
      </c>
      <c r="G136" s="1" t="s">
        <v>36</v>
      </c>
      <c r="H136" s="1">
        <v>64</v>
      </c>
      <c r="I136" s="385">
        <v>711210000</v>
      </c>
      <c r="J136" s="385" t="s">
        <v>1549</v>
      </c>
      <c r="K136" s="1" t="s">
        <v>851</v>
      </c>
      <c r="L136" s="1" t="s">
        <v>2962</v>
      </c>
      <c r="M136" s="1" t="s">
        <v>31</v>
      </c>
      <c r="N136" s="1" t="s">
        <v>3032</v>
      </c>
      <c r="O136" s="1" t="s">
        <v>2894</v>
      </c>
      <c r="P136" s="1" t="s">
        <v>31</v>
      </c>
      <c r="Q136" s="1" t="s">
        <v>2873</v>
      </c>
      <c r="R136" s="1">
        <v>1</v>
      </c>
      <c r="S136" s="1" t="s">
        <v>31</v>
      </c>
      <c r="T136" s="75">
        <v>769040</v>
      </c>
      <c r="U136" s="75">
        <v>861324.80000000005</v>
      </c>
      <c r="W136" s="1">
        <v>2013</v>
      </c>
    </row>
    <row r="137" spans="1:23" s="1" customFormat="1" ht="127.5">
      <c r="A137" s="385" t="s">
        <v>3214</v>
      </c>
      <c r="B137" s="1" t="s">
        <v>25</v>
      </c>
      <c r="C137" s="1" t="s">
        <v>3019</v>
      </c>
      <c r="D137" s="1" t="s">
        <v>3020</v>
      </c>
      <c r="E137" s="1" t="s">
        <v>3021</v>
      </c>
      <c r="F137" s="1" t="s">
        <v>3121</v>
      </c>
      <c r="G137" s="1" t="s">
        <v>36</v>
      </c>
      <c r="H137" s="1">
        <v>64</v>
      </c>
      <c r="I137" s="385">
        <v>711210000</v>
      </c>
      <c r="J137" s="385" t="s">
        <v>1549</v>
      </c>
      <c r="K137" s="1" t="s">
        <v>851</v>
      </c>
      <c r="L137" s="1" t="s">
        <v>2962</v>
      </c>
      <c r="M137" s="1" t="s">
        <v>31</v>
      </c>
      <c r="N137" s="1" t="s">
        <v>3032</v>
      </c>
      <c r="O137" s="1" t="s">
        <v>2894</v>
      </c>
      <c r="P137" s="1" t="s">
        <v>31</v>
      </c>
      <c r="Q137" s="1" t="s">
        <v>2873</v>
      </c>
      <c r="R137" s="1">
        <v>1</v>
      </c>
      <c r="S137" s="1" t="s">
        <v>31</v>
      </c>
      <c r="T137" s="75">
        <v>769040</v>
      </c>
      <c r="U137" s="75">
        <v>861324.80000000005</v>
      </c>
      <c r="W137" s="1">
        <v>2013</v>
      </c>
    </row>
    <row r="138" spans="1:23" s="1" customFormat="1" ht="127.5">
      <c r="A138" s="385" t="s">
        <v>3215</v>
      </c>
      <c r="B138" s="1" t="s">
        <v>25</v>
      </c>
      <c r="C138" s="1" t="s">
        <v>3019</v>
      </c>
      <c r="D138" s="1" t="s">
        <v>3020</v>
      </c>
      <c r="E138" s="1" t="s">
        <v>3021</v>
      </c>
      <c r="F138" s="1" t="s">
        <v>3123</v>
      </c>
      <c r="G138" s="1" t="s">
        <v>36</v>
      </c>
      <c r="H138" s="1">
        <v>64</v>
      </c>
      <c r="I138" s="385">
        <v>711210000</v>
      </c>
      <c r="J138" s="385" t="s">
        <v>1549</v>
      </c>
      <c r="K138" s="1" t="s">
        <v>851</v>
      </c>
      <c r="L138" s="1" t="s">
        <v>2962</v>
      </c>
      <c r="M138" s="1" t="s">
        <v>31</v>
      </c>
      <c r="N138" s="1" t="s">
        <v>3032</v>
      </c>
      <c r="O138" s="1" t="s">
        <v>2894</v>
      </c>
      <c r="P138" s="1" t="s">
        <v>31</v>
      </c>
      <c r="Q138" s="1" t="s">
        <v>2873</v>
      </c>
      <c r="R138" s="1">
        <v>1</v>
      </c>
      <c r="S138" s="1" t="s">
        <v>31</v>
      </c>
      <c r="T138" s="75">
        <v>769040</v>
      </c>
      <c r="U138" s="75">
        <v>861324.80000000005</v>
      </c>
      <c r="W138" s="1">
        <v>2013</v>
      </c>
    </row>
    <row r="139" spans="1:23" s="1" customFormat="1" ht="127.5">
      <c r="A139" s="385" t="s">
        <v>3216</v>
      </c>
      <c r="B139" s="1" t="s">
        <v>25</v>
      </c>
      <c r="C139" s="1" t="s">
        <v>3019</v>
      </c>
      <c r="D139" s="1" t="s">
        <v>3020</v>
      </c>
      <c r="E139" s="1" t="s">
        <v>3021</v>
      </c>
      <c r="F139" s="1" t="s">
        <v>3125</v>
      </c>
      <c r="G139" s="1" t="s">
        <v>36</v>
      </c>
      <c r="H139" s="1">
        <v>64</v>
      </c>
      <c r="I139" s="385">
        <v>711210000</v>
      </c>
      <c r="J139" s="385" t="s">
        <v>1549</v>
      </c>
      <c r="K139" s="1" t="s">
        <v>851</v>
      </c>
      <c r="L139" s="1" t="s">
        <v>2962</v>
      </c>
      <c r="M139" s="1" t="s">
        <v>31</v>
      </c>
      <c r="N139" s="1" t="s">
        <v>3032</v>
      </c>
      <c r="O139" s="1" t="s">
        <v>2894</v>
      </c>
      <c r="P139" s="1" t="s">
        <v>31</v>
      </c>
      <c r="Q139" s="1" t="s">
        <v>2873</v>
      </c>
      <c r="R139" s="1">
        <v>1</v>
      </c>
      <c r="S139" s="1" t="s">
        <v>31</v>
      </c>
      <c r="T139" s="75">
        <v>769040</v>
      </c>
      <c r="U139" s="75">
        <v>861324.80000000005</v>
      </c>
      <c r="W139" s="1">
        <v>2013</v>
      </c>
    </row>
    <row r="140" spans="1:23" s="1" customFormat="1" ht="127.5">
      <c r="A140" s="385" t="s">
        <v>3217</v>
      </c>
      <c r="B140" s="1" t="s">
        <v>25</v>
      </c>
      <c r="C140" s="1" t="s">
        <v>3019</v>
      </c>
      <c r="D140" s="1" t="s">
        <v>3020</v>
      </c>
      <c r="E140" s="1" t="s">
        <v>3021</v>
      </c>
      <c r="F140" s="1" t="s">
        <v>3127</v>
      </c>
      <c r="G140" s="1" t="s">
        <v>36</v>
      </c>
      <c r="H140" s="1">
        <v>64</v>
      </c>
      <c r="I140" s="385">
        <v>711210000</v>
      </c>
      <c r="J140" s="385" t="s">
        <v>1549</v>
      </c>
      <c r="K140" s="1" t="s">
        <v>851</v>
      </c>
      <c r="L140" s="1" t="s">
        <v>2962</v>
      </c>
      <c r="M140" s="1" t="s">
        <v>31</v>
      </c>
      <c r="N140" s="1" t="s">
        <v>3032</v>
      </c>
      <c r="O140" s="1" t="s">
        <v>2894</v>
      </c>
      <c r="P140" s="1" t="s">
        <v>31</v>
      </c>
      <c r="Q140" s="1" t="s">
        <v>2873</v>
      </c>
      <c r="R140" s="1">
        <v>1</v>
      </c>
      <c r="S140" s="1" t="s">
        <v>31</v>
      </c>
      <c r="T140" s="75">
        <v>769040</v>
      </c>
      <c r="U140" s="75">
        <v>861324.80000000005</v>
      </c>
      <c r="W140" s="1">
        <v>2013</v>
      </c>
    </row>
    <row r="141" spans="1:23" s="1" customFormat="1" ht="127.5">
      <c r="A141" s="385" t="s">
        <v>3218</v>
      </c>
      <c r="B141" s="1" t="s">
        <v>25</v>
      </c>
      <c r="C141" s="1" t="s">
        <v>3019</v>
      </c>
      <c r="D141" s="1" t="s">
        <v>3020</v>
      </c>
      <c r="E141" s="1" t="s">
        <v>3021</v>
      </c>
      <c r="F141" s="1" t="s">
        <v>3129</v>
      </c>
      <c r="G141" s="1" t="s">
        <v>36</v>
      </c>
      <c r="H141" s="1">
        <v>64</v>
      </c>
      <c r="I141" s="385">
        <v>711210000</v>
      </c>
      <c r="J141" s="385" t="s">
        <v>1549</v>
      </c>
      <c r="K141" s="1" t="s">
        <v>851</v>
      </c>
      <c r="L141" s="1" t="s">
        <v>2962</v>
      </c>
      <c r="M141" s="1" t="s">
        <v>31</v>
      </c>
      <c r="N141" s="1" t="s">
        <v>3032</v>
      </c>
      <c r="O141" s="1" t="s">
        <v>2894</v>
      </c>
      <c r="P141" s="1" t="s">
        <v>31</v>
      </c>
      <c r="Q141" s="1" t="s">
        <v>2873</v>
      </c>
      <c r="R141" s="1">
        <v>1</v>
      </c>
      <c r="S141" s="1" t="s">
        <v>31</v>
      </c>
      <c r="T141" s="75">
        <v>769040</v>
      </c>
      <c r="U141" s="75">
        <v>861324.80000000005</v>
      </c>
      <c r="W141" s="1">
        <v>2013</v>
      </c>
    </row>
    <row r="142" spans="1:23" s="1" customFormat="1" ht="127.5">
      <c r="A142" s="385" t="s">
        <v>3219</v>
      </c>
      <c r="B142" s="1" t="s">
        <v>25</v>
      </c>
      <c r="C142" s="1" t="s">
        <v>3019</v>
      </c>
      <c r="D142" s="1" t="s">
        <v>3020</v>
      </c>
      <c r="E142" s="1" t="s">
        <v>3021</v>
      </c>
      <c r="F142" s="1" t="s">
        <v>3131</v>
      </c>
      <c r="G142" s="1" t="s">
        <v>36</v>
      </c>
      <c r="H142" s="1">
        <v>64</v>
      </c>
      <c r="I142" s="385">
        <v>711210000</v>
      </c>
      <c r="J142" s="385" t="s">
        <v>1549</v>
      </c>
      <c r="K142" s="1" t="s">
        <v>851</v>
      </c>
      <c r="L142" s="1" t="s">
        <v>2962</v>
      </c>
      <c r="M142" s="1" t="s">
        <v>31</v>
      </c>
      <c r="N142" s="1" t="s">
        <v>3032</v>
      </c>
      <c r="O142" s="1" t="s">
        <v>2894</v>
      </c>
      <c r="P142" s="1" t="s">
        <v>31</v>
      </c>
      <c r="Q142" s="1" t="s">
        <v>2873</v>
      </c>
      <c r="R142" s="1">
        <v>1</v>
      </c>
      <c r="S142" s="1" t="s">
        <v>31</v>
      </c>
      <c r="T142" s="75">
        <v>769040</v>
      </c>
      <c r="U142" s="75">
        <v>861324.80000000005</v>
      </c>
      <c r="W142" s="1">
        <v>2013</v>
      </c>
    </row>
    <row r="143" spans="1:23" s="1" customFormat="1" ht="140.25">
      <c r="A143" s="385" t="s">
        <v>3220</v>
      </c>
      <c r="B143" s="1" t="s">
        <v>25</v>
      </c>
      <c r="C143" s="1" t="s">
        <v>3019</v>
      </c>
      <c r="D143" s="1" t="s">
        <v>3020</v>
      </c>
      <c r="E143" s="1" t="s">
        <v>3021</v>
      </c>
      <c r="F143" s="1" t="s">
        <v>3133</v>
      </c>
      <c r="G143" s="1" t="s">
        <v>36</v>
      </c>
      <c r="H143" s="1">
        <v>68</v>
      </c>
      <c r="I143" s="385">
        <v>711210000</v>
      </c>
      <c r="J143" s="385" t="s">
        <v>1549</v>
      </c>
      <c r="K143" s="1" t="s">
        <v>851</v>
      </c>
      <c r="L143" s="1" t="s">
        <v>3134</v>
      </c>
      <c r="M143" s="1" t="s">
        <v>31</v>
      </c>
      <c r="N143" s="1" t="s">
        <v>3032</v>
      </c>
      <c r="O143" s="1" t="s">
        <v>2894</v>
      </c>
      <c r="P143" s="1" t="s">
        <v>31</v>
      </c>
      <c r="Q143" s="1" t="s">
        <v>2873</v>
      </c>
      <c r="R143" s="1">
        <v>1</v>
      </c>
      <c r="S143" s="1" t="s">
        <v>31</v>
      </c>
      <c r="T143" s="75">
        <v>781500</v>
      </c>
      <c r="U143" s="75">
        <v>875280.00000000012</v>
      </c>
      <c r="W143" s="1">
        <v>2013</v>
      </c>
    </row>
    <row r="144" spans="1:23" s="1" customFormat="1" ht="140.25">
      <c r="A144" s="385" t="s">
        <v>3221</v>
      </c>
      <c r="B144" s="1" t="s">
        <v>25</v>
      </c>
      <c r="C144" s="1" t="s">
        <v>3019</v>
      </c>
      <c r="D144" s="1" t="s">
        <v>3020</v>
      </c>
      <c r="E144" s="1" t="s">
        <v>3021</v>
      </c>
      <c r="F144" s="1" t="s">
        <v>3136</v>
      </c>
      <c r="G144" s="1" t="s">
        <v>36</v>
      </c>
      <c r="H144" s="1">
        <v>69</v>
      </c>
      <c r="I144" s="385">
        <v>711210000</v>
      </c>
      <c r="J144" s="385" t="s">
        <v>1549</v>
      </c>
      <c r="K144" s="1" t="s">
        <v>851</v>
      </c>
      <c r="L144" s="1" t="s">
        <v>3134</v>
      </c>
      <c r="M144" s="1" t="s">
        <v>31</v>
      </c>
      <c r="N144" s="1" t="s">
        <v>3032</v>
      </c>
      <c r="O144" s="1" t="s">
        <v>2894</v>
      </c>
      <c r="P144" s="1" t="s">
        <v>31</v>
      </c>
      <c r="Q144" s="1" t="s">
        <v>2873</v>
      </c>
      <c r="R144" s="1">
        <v>1</v>
      </c>
      <c r="S144" s="1" t="s">
        <v>31</v>
      </c>
      <c r="T144" s="75">
        <v>776640</v>
      </c>
      <c r="U144" s="75">
        <v>869836.80000000005</v>
      </c>
      <c r="W144" s="1">
        <v>2013</v>
      </c>
    </row>
    <row r="145" spans="1:23" s="1" customFormat="1" ht="140.25">
      <c r="A145" s="385" t="s">
        <v>3222</v>
      </c>
      <c r="B145" s="1" t="s">
        <v>25</v>
      </c>
      <c r="C145" s="1" t="s">
        <v>3019</v>
      </c>
      <c r="D145" s="1" t="s">
        <v>3020</v>
      </c>
      <c r="E145" s="1" t="s">
        <v>3021</v>
      </c>
      <c r="F145" s="1" t="s">
        <v>3138</v>
      </c>
      <c r="G145" s="1" t="s">
        <v>36</v>
      </c>
      <c r="H145" s="1">
        <v>80</v>
      </c>
      <c r="I145" s="385">
        <v>711210000</v>
      </c>
      <c r="J145" s="385" t="s">
        <v>1549</v>
      </c>
      <c r="K145" s="1" t="s">
        <v>851</v>
      </c>
      <c r="L145" s="1" t="s">
        <v>3134</v>
      </c>
      <c r="M145" s="1" t="s">
        <v>31</v>
      </c>
      <c r="N145" s="1" t="s">
        <v>3032</v>
      </c>
      <c r="O145" s="1" t="s">
        <v>2894</v>
      </c>
      <c r="P145" s="1" t="s">
        <v>31</v>
      </c>
      <c r="Q145" s="1" t="s">
        <v>2873</v>
      </c>
      <c r="R145" s="1">
        <v>1</v>
      </c>
      <c r="S145" s="1" t="s">
        <v>31</v>
      </c>
      <c r="T145" s="75">
        <v>748060</v>
      </c>
      <c r="U145" s="75">
        <v>837827.20000000007</v>
      </c>
      <c r="W145" s="1">
        <v>2013</v>
      </c>
    </row>
    <row r="146" spans="1:23" s="1" customFormat="1" ht="140.25">
      <c r="A146" s="385" t="s">
        <v>3223</v>
      </c>
      <c r="B146" s="1" t="s">
        <v>25</v>
      </c>
      <c r="C146" s="1" t="s">
        <v>3019</v>
      </c>
      <c r="D146" s="1" t="s">
        <v>3020</v>
      </c>
      <c r="E146" s="1" t="s">
        <v>3021</v>
      </c>
      <c r="F146" s="1" t="s">
        <v>3140</v>
      </c>
      <c r="G146" s="1" t="s">
        <v>36</v>
      </c>
      <c r="H146" s="1">
        <v>67</v>
      </c>
      <c r="I146" s="385">
        <v>711210000</v>
      </c>
      <c r="J146" s="385" t="s">
        <v>1549</v>
      </c>
      <c r="K146" s="1" t="s">
        <v>851</v>
      </c>
      <c r="L146" s="1" t="s">
        <v>3134</v>
      </c>
      <c r="M146" s="1" t="s">
        <v>31</v>
      </c>
      <c r="N146" s="1" t="s">
        <v>3032</v>
      </c>
      <c r="O146" s="1" t="s">
        <v>2894</v>
      </c>
      <c r="P146" s="1" t="s">
        <v>31</v>
      </c>
      <c r="Q146" s="1" t="s">
        <v>2873</v>
      </c>
      <c r="R146" s="1">
        <v>1</v>
      </c>
      <c r="S146" s="1" t="s">
        <v>31</v>
      </c>
      <c r="T146" s="75">
        <v>732490</v>
      </c>
      <c r="U146" s="75">
        <v>820388.8</v>
      </c>
      <c r="W146" s="1">
        <v>2013</v>
      </c>
    </row>
    <row r="147" spans="1:23" s="1" customFormat="1" ht="140.25">
      <c r="A147" s="385" t="s">
        <v>3224</v>
      </c>
      <c r="B147" s="1" t="s">
        <v>25</v>
      </c>
      <c r="C147" s="1" t="s">
        <v>3019</v>
      </c>
      <c r="D147" s="1" t="s">
        <v>3020</v>
      </c>
      <c r="E147" s="1" t="s">
        <v>3021</v>
      </c>
      <c r="F147" s="1" t="s">
        <v>3142</v>
      </c>
      <c r="G147" s="1" t="s">
        <v>36</v>
      </c>
      <c r="H147" s="1">
        <v>68</v>
      </c>
      <c r="I147" s="385">
        <v>711210000</v>
      </c>
      <c r="J147" s="385" t="s">
        <v>1549</v>
      </c>
      <c r="K147" s="1" t="s">
        <v>851</v>
      </c>
      <c r="L147" s="1" t="s">
        <v>3134</v>
      </c>
      <c r="M147" s="1" t="s">
        <v>31</v>
      </c>
      <c r="N147" s="1" t="s">
        <v>3032</v>
      </c>
      <c r="O147" s="1" t="s">
        <v>2894</v>
      </c>
      <c r="P147" s="1" t="s">
        <v>31</v>
      </c>
      <c r="Q147" s="1" t="s">
        <v>2873</v>
      </c>
      <c r="R147" s="1">
        <v>1</v>
      </c>
      <c r="S147" s="1" t="s">
        <v>31</v>
      </c>
      <c r="T147" s="75">
        <v>726440</v>
      </c>
      <c r="U147" s="75">
        <v>813612.8</v>
      </c>
      <c r="W147" s="1">
        <v>2013</v>
      </c>
    </row>
    <row r="148" spans="1:23" s="1" customFormat="1" ht="140.25">
      <c r="A148" s="385" t="s">
        <v>3225</v>
      </c>
      <c r="B148" s="1" t="s">
        <v>25</v>
      </c>
      <c r="C148" s="1" t="s">
        <v>3019</v>
      </c>
      <c r="D148" s="1" t="s">
        <v>3020</v>
      </c>
      <c r="E148" s="1" t="s">
        <v>3021</v>
      </c>
      <c r="F148" s="1" t="s">
        <v>3144</v>
      </c>
      <c r="G148" s="1" t="s">
        <v>36</v>
      </c>
      <c r="H148" s="1">
        <v>80</v>
      </c>
      <c r="I148" s="385">
        <v>711210000</v>
      </c>
      <c r="J148" s="385" t="s">
        <v>1549</v>
      </c>
      <c r="K148" s="1" t="s">
        <v>851</v>
      </c>
      <c r="L148" s="1" t="s">
        <v>3134</v>
      </c>
      <c r="M148" s="1" t="s">
        <v>31</v>
      </c>
      <c r="N148" s="1" t="s">
        <v>3032</v>
      </c>
      <c r="O148" s="1" t="s">
        <v>2894</v>
      </c>
      <c r="P148" s="1" t="s">
        <v>31</v>
      </c>
      <c r="Q148" s="1" t="s">
        <v>2873</v>
      </c>
      <c r="R148" s="1">
        <v>1</v>
      </c>
      <c r="S148" s="1" t="s">
        <v>31</v>
      </c>
      <c r="T148" s="75">
        <v>683010</v>
      </c>
      <c r="U148" s="75">
        <v>764971.20000000007</v>
      </c>
      <c r="W148" s="1">
        <v>2013</v>
      </c>
    </row>
    <row r="149" spans="1:23" s="1" customFormat="1" ht="140.25">
      <c r="A149" s="385" t="s">
        <v>3226</v>
      </c>
      <c r="B149" s="1" t="s">
        <v>25</v>
      </c>
      <c r="C149" s="1" t="s">
        <v>3019</v>
      </c>
      <c r="D149" s="1" t="s">
        <v>3020</v>
      </c>
      <c r="E149" s="1" t="s">
        <v>3021</v>
      </c>
      <c r="F149" s="1" t="s">
        <v>3146</v>
      </c>
      <c r="G149" s="1" t="s">
        <v>36</v>
      </c>
      <c r="H149" s="1">
        <v>64</v>
      </c>
      <c r="I149" s="385">
        <v>711210000</v>
      </c>
      <c r="J149" s="385" t="s">
        <v>1549</v>
      </c>
      <c r="K149" s="1" t="s">
        <v>851</v>
      </c>
      <c r="L149" s="1" t="s">
        <v>3134</v>
      </c>
      <c r="M149" s="1" t="s">
        <v>31</v>
      </c>
      <c r="N149" s="1" t="s">
        <v>3032</v>
      </c>
      <c r="O149" s="1" t="s">
        <v>2894</v>
      </c>
      <c r="P149" s="1" t="s">
        <v>31</v>
      </c>
      <c r="Q149" s="1" t="s">
        <v>2873</v>
      </c>
      <c r="R149" s="1">
        <v>1</v>
      </c>
      <c r="S149" s="1" t="s">
        <v>31</v>
      </c>
      <c r="T149" s="75">
        <v>679070</v>
      </c>
      <c r="U149" s="75">
        <v>760558.4</v>
      </c>
      <c r="W149" s="1">
        <v>2013</v>
      </c>
    </row>
    <row r="150" spans="1:23" s="1" customFormat="1" ht="140.25">
      <c r="A150" s="385" t="s">
        <v>3227</v>
      </c>
      <c r="B150" s="1" t="s">
        <v>25</v>
      </c>
      <c r="C150" s="1" t="s">
        <v>3019</v>
      </c>
      <c r="D150" s="1" t="s">
        <v>3020</v>
      </c>
      <c r="E150" s="1" t="s">
        <v>3021</v>
      </c>
      <c r="F150" s="1" t="s">
        <v>3148</v>
      </c>
      <c r="G150" s="1" t="s">
        <v>36</v>
      </c>
      <c r="H150" s="1">
        <v>65</v>
      </c>
      <c r="I150" s="385">
        <v>711210000</v>
      </c>
      <c r="J150" s="385" t="s">
        <v>1549</v>
      </c>
      <c r="K150" s="1" t="s">
        <v>851</v>
      </c>
      <c r="L150" s="1" t="s">
        <v>3134</v>
      </c>
      <c r="M150" s="1" t="s">
        <v>31</v>
      </c>
      <c r="N150" s="1" t="s">
        <v>3032</v>
      </c>
      <c r="O150" s="1" t="s">
        <v>2894</v>
      </c>
      <c r="P150" s="1" t="s">
        <v>31</v>
      </c>
      <c r="Q150" s="1" t="s">
        <v>2873</v>
      </c>
      <c r="R150" s="1">
        <v>1</v>
      </c>
      <c r="S150" s="1" t="s">
        <v>31</v>
      </c>
      <c r="T150" s="75">
        <v>649350</v>
      </c>
      <c r="U150" s="75">
        <v>727272.00000000012</v>
      </c>
      <c r="W150" s="1">
        <v>2013</v>
      </c>
    </row>
    <row r="151" spans="1:23" s="1" customFormat="1" ht="140.25">
      <c r="A151" s="385" t="s">
        <v>3228</v>
      </c>
      <c r="B151" s="1" t="s">
        <v>25</v>
      </c>
      <c r="C151" s="1" t="s">
        <v>3019</v>
      </c>
      <c r="D151" s="1" t="s">
        <v>3020</v>
      </c>
      <c r="E151" s="1" t="s">
        <v>3021</v>
      </c>
      <c r="F151" s="1" t="s">
        <v>3150</v>
      </c>
      <c r="G151" s="1" t="s">
        <v>36</v>
      </c>
      <c r="H151" s="1">
        <v>71</v>
      </c>
      <c r="I151" s="385">
        <v>711210000</v>
      </c>
      <c r="J151" s="385" t="s">
        <v>1549</v>
      </c>
      <c r="K151" s="1" t="s">
        <v>851</v>
      </c>
      <c r="L151" s="1" t="s">
        <v>3134</v>
      </c>
      <c r="M151" s="1" t="s">
        <v>31</v>
      </c>
      <c r="N151" s="1" t="s">
        <v>3032</v>
      </c>
      <c r="O151" s="1" t="s">
        <v>2894</v>
      </c>
      <c r="P151" s="1" t="s">
        <v>31</v>
      </c>
      <c r="Q151" s="1" t="s">
        <v>2873</v>
      </c>
      <c r="R151" s="1">
        <v>1</v>
      </c>
      <c r="S151" s="1" t="s">
        <v>31</v>
      </c>
      <c r="T151" s="75">
        <v>647630</v>
      </c>
      <c r="U151" s="75">
        <v>725345.60000000009</v>
      </c>
      <c r="W151" s="1">
        <v>2013</v>
      </c>
    </row>
    <row r="152" spans="1:23" s="1" customFormat="1" ht="140.25">
      <c r="A152" s="385" t="s">
        <v>3229</v>
      </c>
      <c r="B152" s="1" t="s">
        <v>25</v>
      </c>
      <c r="C152" s="1" t="s">
        <v>3019</v>
      </c>
      <c r="D152" s="1" t="s">
        <v>3020</v>
      </c>
      <c r="E152" s="1" t="s">
        <v>3021</v>
      </c>
      <c r="F152" s="1" t="s">
        <v>3152</v>
      </c>
      <c r="G152" s="1" t="s">
        <v>36</v>
      </c>
      <c r="H152" s="1">
        <v>59</v>
      </c>
      <c r="I152" s="385">
        <v>711210000</v>
      </c>
      <c r="J152" s="385" t="s">
        <v>1549</v>
      </c>
      <c r="K152" s="1" t="s">
        <v>851</v>
      </c>
      <c r="L152" s="1" t="s">
        <v>3134</v>
      </c>
      <c r="M152" s="1" t="s">
        <v>31</v>
      </c>
      <c r="N152" s="1" t="s">
        <v>3032</v>
      </c>
      <c r="O152" s="1" t="s">
        <v>2894</v>
      </c>
      <c r="P152" s="1" t="s">
        <v>31</v>
      </c>
      <c r="Q152" s="1" t="s">
        <v>2873</v>
      </c>
      <c r="R152" s="1">
        <v>1</v>
      </c>
      <c r="S152" s="1" t="s">
        <v>31</v>
      </c>
      <c r="T152" s="75">
        <v>600900</v>
      </c>
      <c r="U152" s="75">
        <v>673008.00000000012</v>
      </c>
      <c r="W152" s="1">
        <v>2013</v>
      </c>
    </row>
    <row r="153" spans="1:23" s="1" customFormat="1" ht="140.25">
      <c r="A153" s="385" t="s">
        <v>3230</v>
      </c>
      <c r="B153" s="1" t="s">
        <v>25</v>
      </c>
      <c r="C153" s="1" t="s">
        <v>3019</v>
      </c>
      <c r="D153" s="1" t="s">
        <v>3020</v>
      </c>
      <c r="E153" s="1" t="s">
        <v>3021</v>
      </c>
      <c r="F153" s="1" t="s">
        <v>3154</v>
      </c>
      <c r="G153" s="1" t="s">
        <v>36</v>
      </c>
      <c r="H153" s="1">
        <v>70</v>
      </c>
      <c r="I153" s="385">
        <v>711210000</v>
      </c>
      <c r="J153" s="385" t="s">
        <v>1549</v>
      </c>
      <c r="K153" s="1" t="s">
        <v>851</v>
      </c>
      <c r="L153" s="1" t="s">
        <v>3134</v>
      </c>
      <c r="M153" s="1" t="s">
        <v>31</v>
      </c>
      <c r="N153" s="1" t="s">
        <v>3032</v>
      </c>
      <c r="O153" s="1" t="s">
        <v>2894</v>
      </c>
      <c r="P153" s="1" t="s">
        <v>31</v>
      </c>
      <c r="Q153" s="1" t="s">
        <v>2873</v>
      </c>
      <c r="R153" s="1">
        <v>1</v>
      </c>
      <c r="S153" s="1" t="s">
        <v>31</v>
      </c>
      <c r="T153" s="75">
        <v>579750</v>
      </c>
      <c r="U153" s="75">
        <v>649320.00000000012</v>
      </c>
      <c r="W153" s="1">
        <v>2013</v>
      </c>
    </row>
    <row r="154" spans="1:23" s="1" customFormat="1" ht="140.25">
      <c r="A154" s="385" t="s">
        <v>3231</v>
      </c>
      <c r="B154" s="1" t="s">
        <v>25</v>
      </c>
      <c r="C154" s="1" t="s">
        <v>3019</v>
      </c>
      <c r="D154" s="1" t="s">
        <v>3020</v>
      </c>
      <c r="E154" s="1" t="s">
        <v>3021</v>
      </c>
      <c r="F154" s="1" t="s">
        <v>3156</v>
      </c>
      <c r="G154" s="1" t="s">
        <v>36</v>
      </c>
      <c r="H154" s="1">
        <v>70</v>
      </c>
      <c r="I154" s="385">
        <v>711210000</v>
      </c>
      <c r="J154" s="385" t="s">
        <v>1549</v>
      </c>
      <c r="K154" s="1" t="s">
        <v>851</v>
      </c>
      <c r="L154" s="1" t="s">
        <v>3134</v>
      </c>
      <c r="M154" s="1" t="s">
        <v>31</v>
      </c>
      <c r="N154" s="1" t="s">
        <v>3032</v>
      </c>
      <c r="O154" s="1" t="s">
        <v>2894</v>
      </c>
      <c r="P154" s="1" t="s">
        <v>31</v>
      </c>
      <c r="Q154" s="1" t="s">
        <v>2873</v>
      </c>
      <c r="R154" s="1">
        <v>1</v>
      </c>
      <c r="S154" s="1" t="s">
        <v>31</v>
      </c>
      <c r="T154" s="75">
        <v>579750</v>
      </c>
      <c r="U154" s="75">
        <v>649320.00000000012</v>
      </c>
      <c r="W154" s="1">
        <v>2013</v>
      </c>
    </row>
    <row r="155" spans="1:23" s="1" customFormat="1" ht="140.25">
      <c r="A155" s="385" t="s">
        <v>3232</v>
      </c>
      <c r="B155" s="1" t="s">
        <v>25</v>
      </c>
      <c r="C155" s="1" t="s">
        <v>3019</v>
      </c>
      <c r="D155" s="1" t="s">
        <v>3020</v>
      </c>
      <c r="E155" s="1" t="s">
        <v>3021</v>
      </c>
      <c r="F155" s="1" t="s">
        <v>3157</v>
      </c>
      <c r="G155" s="1" t="s">
        <v>36</v>
      </c>
      <c r="H155" s="1">
        <v>70</v>
      </c>
      <c r="I155" s="385">
        <v>711210000</v>
      </c>
      <c r="J155" s="385" t="s">
        <v>1549</v>
      </c>
      <c r="K155" s="1" t="s">
        <v>851</v>
      </c>
      <c r="L155" s="1" t="s">
        <v>3134</v>
      </c>
      <c r="M155" s="1" t="s">
        <v>31</v>
      </c>
      <c r="N155" s="1" t="s">
        <v>3032</v>
      </c>
      <c r="O155" s="1" t="s">
        <v>2894</v>
      </c>
      <c r="P155" s="1" t="s">
        <v>31</v>
      </c>
      <c r="Q155" s="1" t="s">
        <v>2873</v>
      </c>
      <c r="R155" s="1">
        <v>1</v>
      </c>
      <c r="S155" s="1" t="s">
        <v>31</v>
      </c>
      <c r="T155" s="75">
        <v>579750</v>
      </c>
      <c r="U155" s="75">
        <v>649320.00000000012</v>
      </c>
      <c r="W155" s="1">
        <v>2013</v>
      </c>
    </row>
    <row r="156" spans="1:23" s="1" customFormat="1" ht="140.25">
      <c r="A156" s="385" t="s">
        <v>3233</v>
      </c>
      <c r="B156" s="1" t="s">
        <v>25</v>
      </c>
      <c r="C156" s="1" t="s">
        <v>3019</v>
      </c>
      <c r="D156" s="1" t="s">
        <v>3020</v>
      </c>
      <c r="E156" s="1" t="s">
        <v>3021</v>
      </c>
      <c r="F156" s="1" t="s">
        <v>3159</v>
      </c>
      <c r="G156" s="1" t="s">
        <v>36</v>
      </c>
      <c r="H156" s="1">
        <v>70</v>
      </c>
      <c r="I156" s="385">
        <v>711210000</v>
      </c>
      <c r="J156" s="385" t="s">
        <v>1549</v>
      </c>
      <c r="K156" s="1" t="s">
        <v>851</v>
      </c>
      <c r="L156" s="1" t="s">
        <v>3134</v>
      </c>
      <c r="M156" s="1" t="s">
        <v>31</v>
      </c>
      <c r="N156" s="1" t="s">
        <v>3032</v>
      </c>
      <c r="O156" s="1" t="s">
        <v>2894</v>
      </c>
      <c r="P156" s="1" t="s">
        <v>31</v>
      </c>
      <c r="Q156" s="1" t="s">
        <v>2873</v>
      </c>
      <c r="R156" s="1">
        <v>1</v>
      </c>
      <c r="S156" s="1" t="s">
        <v>31</v>
      </c>
      <c r="T156" s="75">
        <v>579750</v>
      </c>
      <c r="U156" s="75">
        <v>649320.00000000012</v>
      </c>
      <c r="W156" s="1">
        <v>2013</v>
      </c>
    </row>
    <row r="157" spans="1:23" s="1" customFormat="1" ht="140.25">
      <c r="A157" s="385" t="s">
        <v>3234</v>
      </c>
      <c r="B157" s="1" t="s">
        <v>25</v>
      </c>
      <c r="C157" s="1" t="s">
        <v>3019</v>
      </c>
      <c r="D157" s="1" t="s">
        <v>3020</v>
      </c>
      <c r="E157" s="1" t="s">
        <v>3021</v>
      </c>
      <c r="F157" s="1" t="s">
        <v>3161</v>
      </c>
      <c r="G157" s="1" t="s">
        <v>36</v>
      </c>
      <c r="H157" s="1">
        <v>70</v>
      </c>
      <c r="I157" s="385">
        <v>711210000</v>
      </c>
      <c r="J157" s="385" t="s">
        <v>1549</v>
      </c>
      <c r="K157" s="1" t="s">
        <v>851</v>
      </c>
      <c r="L157" s="1" t="s">
        <v>3134</v>
      </c>
      <c r="M157" s="1" t="s">
        <v>31</v>
      </c>
      <c r="N157" s="1" t="s">
        <v>3032</v>
      </c>
      <c r="O157" s="1" t="s">
        <v>2894</v>
      </c>
      <c r="P157" s="1" t="s">
        <v>31</v>
      </c>
      <c r="Q157" s="1" t="s">
        <v>2873</v>
      </c>
      <c r="R157" s="1">
        <v>1</v>
      </c>
      <c r="S157" s="1" t="s">
        <v>31</v>
      </c>
      <c r="T157" s="75">
        <v>579750</v>
      </c>
      <c r="U157" s="75">
        <v>649320.00000000012</v>
      </c>
      <c r="W157" s="1">
        <v>2013</v>
      </c>
    </row>
    <row r="158" spans="1:23" s="1" customFormat="1" ht="140.25">
      <c r="A158" s="385" t="s">
        <v>3235</v>
      </c>
      <c r="B158" s="1" t="s">
        <v>25</v>
      </c>
      <c r="C158" s="1" t="s">
        <v>3019</v>
      </c>
      <c r="D158" s="1" t="s">
        <v>3020</v>
      </c>
      <c r="E158" s="1" t="s">
        <v>3021</v>
      </c>
      <c r="F158" s="1" t="s">
        <v>3163</v>
      </c>
      <c r="G158" s="1" t="s">
        <v>36</v>
      </c>
      <c r="H158" s="1">
        <v>70</v>
      </c>
      <c r="I158" s="385">
        <v>711210000</v>
      </c>
      <c r="J158" s="385" t="s">
        <v>1549</v>
      </c>
      <c r="K158" s="1" t="s">
        <v>851</v>
      </c>
      <c r="L158" s="1" t="s">
        <v>3134</v>
      </c>
      <c r="M158" s="1" t="s">
        <v>31</v>
      </c>
      <c r="N158" s="1" t="s">
        <v>3032</v>
      </c>
      <c r="O158" s="1" t="s">
        <v>2894</v>
      </c>
      <c r="P158" s="1" t="s">
        <v>31</v>
      </c>
      <c r="Q158" s="1" t="s">
        <v>2873</v>
      </c>
      <c r="R158" s="1">
        <v>1</v>
      </c>
      <c r="S158" s="1" t="s">
        <v>31</v>
      </c>
      <c r="T158" s="75">
        <v>579750</v>
      </c>
      <c r="U158" s="75">
        <v>649320.00000000012</v>
      </c>
      <c r="W158" s="1">
        <v>2013</v>
      </c>
    </row>
    <row r="159" spans="1:23" s="1" customFormat="1" ht="140.25">
      <c r="A159" s="385" t="s">
        <v>3236</v>
      </c>
      <c r="B159" s="1" t="s">
        <v>25</v>
      </c>
      <c r="C159" s="1" t="s">
        <v>3019</v>
      </c>
      <c r="D159" s="1" t="s">
        <v>3020</v>
      </c>
      <c r="E159" s="1" t="s">
        <v>3021</v>
      </c>
      <c r="F159" s="1" t="s">
        <v>3165</v>
      </c>
      <c r="G159" s="1" t="s">
        <v>36</v>
      </c>
      <c r="H159" s="1">
        <v>70</v>
      </c>
      <c r="I159" s="385">
        <v>711210000</v>
      </c>
      <c r="J159" s="385" t="s">
        <v>1549</v>
      </c>
      <c r="K159" s="1" t="s">
        <v>851</v>
      </c>
      <c r="L159" s="1" t="s">
        <v>3134</v>
      </c>
      <c r="M159" s="1" t="s">
        <v>31</v>
      </c>
      <c r="N159" s="1" t="s">
        <v>3032</v>
      </c>
      <c r="O159" s="1" t="s">
        <v>2894</v>
      </c>
      <c r="P159" s="1" t="s">
        <v>31</v>
      </c>
      <c r="Q159" s="1" t="s">
        <v>2873</v>
      </c>
      <c r="R159" s="1">
        <v>1</v>
      </c>
      <c r="S159" s="1" t="s">
        <v>31</v>
      </c>
      <c r="T159" s="75">
        <v>369840</v>
      </c>
      <c r="U159" s="75">
        <v>414220.80000000005</v>
      </c>
      <c r="W159" s="1">
        <v>2013</v>
      </c>
    </row>
    <row r="160" spans="1:23" s="1" customFormat="1" ht="127.5">
      <c r="A160" s="385" t="s">
        <v>3237</v>
      </c>
      <c r="B160" s="1" t="s">
        <v>25</v>
      </c>
      <c r="C160" s="1" t="s">
        <v>3019</v>
      </c>
      <c r="D160" s="1" t="s">
        <v>3020</v>
      </c>
      <c r="E160" s="1" t="s">
        <v>3021</v>
      </c>
      <c r="F160" s="1" t="s">
        <v>3167</v>
      </c>
      <c r="G160" s="1" t="s">
        <v>36</v>
      </c>
      <c r="H160" s="1">
        <v>70</v>
      </c>
      <c r="I160" s="1">
        <v>151010000</v>
      </c>
      <c r="J160" s="385" t="s">
        <v>1574</v>
      </c>
      <c r="K160" s="1" t="s">
        <v>1104</v>
      </c>
      <c r="L160" s="1" t="s">
        <v>2937</v>
      </c>
      <c r="M160" s="1" t="s">
        <v>31</v>
      </c>
      <c r="N160" s="1" t="s">
        <v>3032</v>
      </c>
      <c r="O160" s="1" t="s">
        <v>2894</v>
      </c>
      <c r="P160" s="1" t="s">
        <v>31</v>
      </c>
      <c r="Q160" s="1" t="s">
        <v>2873</v>
      </c>
      <c r="R160" s="1">
        <v>1</v>
      </c>
      <c r="S160" s="1" t="s">
        <v>31</v>
      </c>
      <c r="T160" s="75">
        <v>5831000</v>
      </c>
      <c r="U160" s="75">
        <v>6530720.0000000009</v>
      </c>
      <c r="W160" s="1">
        <v>2013</v>
      </c>
    </row>
    <row r="161" spans="1:23" s="1" customFormat="1" ht="127.5">
      <c r="A161" s="385" t="s">
        <v>3238</v>
      </c>
      <c r="B161" s="1" t="s">
        <v>25</v>
      </c>
      <c r="C161" s="1" t="s">
        <v>3019</v>
      </c>
      <c r="D161" s="1" t="s">
        <v>3020</v>
      </c>
      <c r="E161" s="1" t="s">
        <v>3021</v>
      </c>
      <c r="F161" s="1" t="s">
        <v>3169</v>
      </c>
      <c r="G161" s="1" t="s">
        <v>36</v>
      </c>
      <c r="H161" s="1">
        <v>50</v>
      </c>
      <c r="I161" s="1">
        <v>151010000</v>
      </c>
      <c r="J161" s="385" t="s">
        <v>1574</v>
      </c>
      <c r="K161" s="1" t="s">
        <v>1104</v>
      </c>
      <c r="L161" s="1" t="s">
        <v>3170</v>
      </c>
      <c r="M161" s="1" t="s">
        <v>31</v>
      </c>
      <c r="N161" s="1" t="s">
        <v>3032</v>
      </c>
      <c r="O161" s="1" t="s">
        <v>2894</v>
      </c>
      <c r="P161" s="1" t="s">
        <v>31</v>
      </c>
      <c r="Q161" s="1" t="s">
        <v>2873</v>
      </c>
      <c r="R161" s="1">
        <v>1</v>
      </c>
      <c r="S161" s="1" t="s">
        <v>31</v>
      </c>
      <c r="T161" s="75">
        <v>5649000</v>
      </c>
      <c r="U161" s="75">
        <v>6326880.0000000009</v>
      </c>
      <c r="W161" s="1">
        <v>2013</v>
      </c>
    </row>
    <row r="162" spans="1:23" s="1" customFormat="1" ht="127.5">
      <c r="A162" s="385" t="s">
        <v>3239</v>
      </c>
      <c r="B162" s="1" t="s">
        <v>25</v>
      </c>
      <c r="C162" s="1" t="s">
        <v>3019</v>
      </c>
      <c r="D162" s="1" t="s">
        <v>3020</v>
      </c>
      <c r="E162" s="1" t="s">
        <v>3021</v>
      </c>
      <c r="F162" s="1" t="s">
        <v>3172</v>
      </c>
      <c r="G162" s="1" t="s">
        <v>36</v>
      </c>
      <c r="H162" s="1">
        <v>80</v>
      </c>
      <c r="I162" s="1">
        <v>750000000</v>
      </c>
      <c r="J162" s="385" t="s">
        <v>2941</v>
      </c>
      <c r="K162" s="1" t="s">
        <v>851</v>
      </c>
      <c r="L162" s="1" t="s">
        <v>3173</v>
      </c>
      <c r="M162" s="1" t="s">
        <v>31</v>
      </c>
      <c r="N162" s="1" t="s">
        <v>3032</v>
      </c>
      <c r="O162" s="1" t="s">
        <v>2894</v>
      </c>
      <c r="P162" s="1" t="s">
        <v>31</v>
      </c>
      <c r="Q162" s="1" t="s">
        <v>2873</v>
      </c>
      <c r="R162" s="1">
        <v>1</v>
      </c>
      <c r="S162" s="1" t="s">
        <v>31</v>
      </c>
      <c r="T162" s="75">
        <v>12880000</v>
      </c>
      <c r="U162" s="75">
        <v>14425600.000000002</v>
      </c>
      <c r="W162" s="1">
        <v>2013</v>
      </c>
    </row>
    <row r="163" spans="1:23" s="1" customFormat="1" ht="127.5">
      <c r="A163" s="385" t="s">
        <v>3240</v>
      </c>
      <c r="B163" s="1" t="s">
        <v>25</v>
      </c>
      <c r="C163" s="1" t="s">
        <v>3019</v>
      </c>
      <c r="D163" s="1" t="s">
        <v>3020</v>
      </c>
      <c r="E163" s="1" t="s">
        <v>3021</v>
      </c>
      <c r="F163" s="1" t="s">
        <v>3175</v>
      </c>
      <c r="G163" s="1" t="s">
        <v>36</v>
      </c>
      <c r="H163" s="1">
        <v>80</v>
      </c>
      <c r="I163" s="1">
        <v>750000000</v>
      </c>
      <c r="J163" s="385" t="s">
        <v>2941</v>
      </c>
      <c r="K163" s="1" t="s">
        <v>851</v>
      </c>
      <c r="L163" s="1" t="s">
        <v>3173</v>
      </c>
      <c r="M163" s="1" t="s">
        <v>31</v>
      </c>
      <c r="N163" s="1" t="s">
        <v>3032</v>
      </c>
      <c r="O163" s="1" t="s">
        <v>2894</v>
      </c>
      <c r="P163" s="1" t="s">
        <v>31</v>
      </c>
      <c r="Q163" s="1" t="s">
        <v>2873</v>
      </c>
      <c r="R163" s="1">
        <v>1</v>
      </c>
      <c r="S163" s="1" t="s">
        <v>31</v>
      </c>
      <c r="T163" s="75">
        <v>23150000</v>
      </c>
      <c r="U163" s="75">
        <v>25928000.000000004</v>
      </c>
      <c r="W163" s="1">
        <v>2013</v>
      </c>
    </row>
    <row r="164" spans="1:23" s="1" customFormat="1" ht="127.5">
      <c r="A164" s="385" t="s">
        <v>3241</v>
      </c>
      <c r="B164" s="1" t="s">
        <v>25</v>
      </c>
      <c r="C164" s="1" t="s">
        <v>590</v>
      </c>
      <c r="D164" s="1" t="s">
        <v>591</v>
      </c>
      <c r="E164" s="1" t="s">
        <v>592</v>
      </c>
      <c r="F164" s="1" t="s">
        <v>3177</v>
      </c>
      <c r="G164" s="1" t="s">
        <v>36</v>
      </c>
      <c r="H164" s="1">
        <v>80</v>
      </c>
      <c r="I164" s="1">
        <v>750000000</v>
      </c>
      <c r="J164" s="385" t="s">
        <v>2941</v>
      </c>
      <c r="K164" s="1" t="s">
        <v>851</v>
      </c>
      <c r="L164" s="1" t="s">
        <v>3173</v>
      </c>
      <c r="M164" s="1" t="s">
        <v>31</v>
      </c>
      <c r="N164" s="1" t="s">
        <v>3032</v>
      </c>
      <c r="O164" s="1" t="s">
        <v>2894</v>
      </c>
      <c r="P164" s="1" t="s">
        <v>31</v>
      </c>
      <c r="Q164" s="1" t="s">
        <v>2873</v>
      </c>
      <c r="R164" s="1">
        <v>1</v>
      </c>
      <c r="S164" s="1" t="s">
        <v>31</v>
      </c>
      <c r="T164" s="75">
        <v>24409000</v>
      </c>
      <c r="U164" s="75">
        <v>27338080.000000004</v>
      </c>
      <c r="W164" s="1">
        <v>2013</v>
      </c>
    </row>
    <row r="165" spans="1:23" s="1" customFormat="1" ht="127.5">
      <c r="A165" s="385" t="s">
        <v>3242</v>
      </c>
      <c r="B165" s="1" t="s">
        <v>25</v>
      </c>
      <c r="C165" s="1" t="s">
        <v>3019</v>
      </c>
      <c r="D165" s="1" t="s">
        <v>3020</v>
      </c>
      <c r="E165" s="1" t="s">
        <v>3021</v>
      </c>
      <c r="F165" s="1" t="s">
        <v>3179</v>
      </c>
      <c r="G165" s="1" t="s">
        <v>36</v>
      </c>
      <c r="H165" s="1">
        <v>80</v>
      </c>
      <c r="I165" s="1">
        <v>750000000</v>
      </c>
      <c r="J165" s="385" t="s">
        <v>2941</v>
      </c>
      <c r="K165" s="1" t="s">
        <v>851</v>
      </c>
      <c r="L165" s="1" t="s">
        <v>3173</v>
      </c>
      <c r="M165" s="1" t="s">
        <v>31</v>
      </c>
      <c r="N165" s="1" t="s">
        <v>3032</v>
      </c>
      <c r="O165" s="1" t="s">
        <v>2894</v>
      </c>
      <c r="P165" s="1" t="s">
        <v>31</v>
      </c>
      <c r="Q165" s="1" t="s">
        <v>2873</v>
      </c>
      <c r="R165" s="1">
        <v>1</v>
      </c>
      <c r="S165" s="1" t="s">
        <v>31</v>
      </c>
      <c r="T165" s="75">
        <v>26050000</v>
      </c>
      <c r="U165" s="75">
        <v>29176000.000000004</v>
      </c>
      <c r="W165" s="1">
        <v>2013</v>
      </c>
    </row>
    <row r="166" spans="1:23" s="1" customFormat="1" ht="127.5">
      <c r="A166" s="385" t="s">
        <v>3243</v>
      </c>
      <c r="B166" s="1" t="s">
        <v>25</v>
      </c>
      <c r="C166" s="1" t="s">
        <v>3019</v>
      </c>
      <c r="D166" s="1" t="s">
        <v>3020</v>
      </c>
      <c r="E166" s="1" t="s">
        <v>3021</v>
      </c>
      <c r="F166" s="1" t="s">
        <v>3179</v>
      </c>
      <c r="G166" s="1" t="s">
        <v>36</v>
      </c>
      <c r="H166" s="1">
        <v>80</v>
      </c>
      <c r="I166" s="1">
        <v>750000000</v>
      </c>
      <c r="J166" s="385" t="s">
        <v>2941</v>
      </c>
      <c r="K166" s="1" t="s">
        <v>851</v>
      </c>
      <c r="L166" s="1" t="s">
        <v>3173</v>
      </c>
      <c r="M166" s="1" t="s">
        <v>31</v>
      </c>
      <c r="N166" s="1" t="s">
        <v>3032</v>
      </c>
      <c r="O166" s="1" t="s">
        <v>2894</v>
      </c>
      <c r="P166" s="1" t="s">
        <v>31</v>
      </c>
      <c r="Q166" s="1" t="s">
        <v>2873</v>
      </c>
      <c r="R166" s="1">
        <v>1</v>
      </c>
      <c r="S166" s="1" t="s">
        <v>31</v>
      </c>
      <c r="T166" s="75">
        <v>30000000</v>
      </c>
      <c r="U166" s="75">
        <v>33600000</v>
      </c>
      <c r="W166" s="1">
        <v>2013</v>
      </c>
    </row>
    <row r="167" spans="1:23" s="1" customFormat="1" ht="127.5">
      <c r="A167" s="385" t="s">
        <v>3244</v>
      </c>
      <c r="B167" s="1" t="s">
        <v>25</v>
      </c>
      <c r="C167" s="1" t="s">
        <v>3019</v>
      </c>
      <c r="D167" s="1" t="s">
        <v>3020</v>
      </c>
      <c r="E167" s="1" t="s">
        <v>3021</v>
      </c>
      <c r="F167" s="1" t="s">
        <v>3182</v>
      </c>
      <c r="G167" s="1" t="s">
        <v>36</v>
      </c>
      <c r="H167" s="1">
        <v>80</v>
      </c>
      <c r="I167" s="1">
        <v>750000000</v>
      </c>
      <c r="J167" s="385" t="s">
        <v>2941</v>
      </c>
      <c r="K167" s="1" t="s">
        <v>851</v>
      </c>
      <c r="L167" s="1" t="s">
        <v>3173</v>
      </c>
      <c r="M167" s="1" t="s">
        <v>31</v>
      </c>
      <c r="N167" s="1" t="s">
        <v>3032</v>
      </c>
      <c r="O167" s="1" t="s">
        <v>2894</v>
      </c>
      <c r="P167" s="1" t="s">
        <v>31</v>
      </c>
      <c r="Q167" s="1" t="s">
        <v>2873</v>
      </c>
      <c r="R167" s="1">
        <v>1</v>
      </c>
      <c r="S167" s="1" t="s">
        <v>31</v>
      </c>
      <c r="T167" s="75">
        <v>32202789</v>
      </c>
      <c r="U167" s="75">
        <v>36067123.680000007</v>
      </c>
      <c r="W167" s="1">
        <v>2013</v>
      </c>
    </row>
    <row r="168" spans="1:23" s="1" customFormat="1" ht="127.5">
      <c r="A168" s="385" t="s">
        <v>3245</v>
      </c>
      <c r="B168" s="1" t="s">
        <v>25</v>
      </c>
      <c r="C168" s="1" t="s">
        <v>3019</v>
      </c>
      <c r="D168" s="1" t="s">
        <v>3020</v>
      </c>
      <c r="E168" s="1" t="s">
        <v>3021</v>
      </c>
      <c r="F168" s="1" t="s">
        <v>3184</v>
      </c>
      <c r="G168" s="1" t="s">
        <v>36</v>
      </c>
      <c r="H168" s="1">
        <v>80</v>
      </c>
      <c r="I168" s="1">
        <v>750000000</v>
      </c>
      <c r="J168" s="385" t="s">
        <v>2941</v>
      </c>
      <c r="K168" s="1" t="s">
        <v>851</v>
      </c>
      <c r="L168" s="1" t="s">
        <v>3173</v>
      </c>
      <c r="M168" s="1" t="s">
        <v>31</v>
      </c>
      <c r="N168" s="1" t="s">
        <v>3032</v>
      </c>
      <c r="O168" s="1" t="s">
        <v>2894</v>
      </c>
      <c r="P168" s="1" t="s">
        <v>31</v>
      </c>
      <c r="Q168" s="1" t="s">
        <v>2873</v>
      </c>
      <c r="R168" s="1">
        <v>1</v>
      </c>
      <c r="S168" s="1" t="s">
        <v>31</v>
      </c>
      <c r="T168" s="75">
        <v>36300000</v>
      </c>
      <c r="U168" s="75">
        <v>40656000.000000007</v>
      </c>
      <c r="W168" s="1">
        <v>2013</v>
      </c>
    </row>
    <row r="169" spans="1:23" s="1" customFormat="1" ht="127.5">
      <c r="A169" s="385" t="s">
        <v>3246</v>
      </c>
      <c r="B169" s="1" t="s">
        <v>25</v>
      </c>
      <c r="C169" s="1" t="s">
        <v>3186</v>
      </c>
      <c r="D169" s="1" t="s">
        <v>3187</v>
      </c>
      <c r="E169" s="1" t="s">
        <v>3188</v>
      </c>
      <c r="F169" s="1" t="s">
        <v>3189</v>
      </c>
      <c r="G169" s="1" t="s">
        <v>36</v>
      </c>
      <c r="H169" s="1">
        <v>100</v>
      </c>
      <c r="I169" s="1">
        <v>750000000</v>
      </c>
      <c r="J169" s="385" t="s">
        <v>2941</v>
      </c>
      <c r="K169" s="1" t="s">
        <v>851</v>
      </c>
      <c r="L169" s="1" t="s">
        <v>3173</v>
      </c>
      <c r="M169" s="1" t="s">
        <v>31</v>
      </c>
      <c r="N169" s="1" t="s">
        <v>3032</v>
      </c>
      <c r="O169" s="1" t="s">
        <v>2894</v>
      </c>
      <c r="P169" s="1" t="s">
        <v>31</v>
      </c>
      <c r="Q169" s="1" t="s">
        <v>2873</v>
      </c>
      <c r="R169" s="1">
        <v>1</v>
      </c>
      <c r="S169" s="1" t="s">
        <v>31</v>
      </c>
      <c r="T169" s="75">
        <v>105780000</v>
      </c>
      <c r="U169" s="75">
        <v>118473600.00000001</v>
      </c>
      <c r="W169" s="1">
        <v>2013</v>
      </c>
    </row>
    <row r="170" spans="1:23" s="1" customFormat="1" ht="127.5">
      <c r="A170" s="385" t="s">
        <v>3247</v>
      </c>
      <c r="B170" s="1" t="s">
        <v>25</v>
      </c>
      <c r="C170" s="1" t="s">
        <v>3186</v>
      </c>
      <c r="D170" s="1" t="s">
        <v>3187</v>
      </c>
      <c r="E170" s="1" t="s">
        <v>3188</v>
      </c>
      <c r="F170" s="1" t="s">
        <v>3191</v>
      </c>
      <c r="G170" s="1" t="s">
        <v>36</v>
      </c>
      <c r="H170" s="1">
        <v>100</v>
      </c>
      <c r="I170" s="1">
        <v>750000000</v>
      </c>
      <c r="J170" s="385" t="s">
        <v>2941</v>
      </c>
      <c r="K170" s="1" t="s">
        <v>851</v>
      </c>
      <c r="L170" s="1" t="s">
        <v>3173</v>
      </c>
      <c r="M170" s="1" t="s">
        <v>31</v>
      </c>
      <c r="N170" s="1" t="s">
        <v>3032</v>
      </c>
      <c r="O170" s="1" t="s">
        <v>2894</v>
      </c>
      <c r="P170" s="1" t="s">
        <v>31</v>
      </c>
      <c r="Q170" s="1" t="s">
        <v>2873</v>
      </c>
      <c r="R170" s="1">
        <v>1</v>
      </c>
      <c r="S170" s="1" t="s">
        <v>31</v>
      </c>
      <c r="T170" s="75">
        <v>277700000</v>
      </c>
      <c r="U170" s="75">
        <v>311024000</v>
      </c>
      <c r="W170" s="1">
        <v>2013</v>
      </c>
    </row>
    <row r="171" spans="1:23" s="1" customFormat="1" ht="127.5">
      <c r="A171" s="385" t="s">
        <v>3248</v>
      </c>
      <c r="B171" s="1" t="s">
        <v>25</v>
      </c>
      <c r="C171" s="1" t="s">
        <v>3193</v>
      </c>
      <c r="D171" s="1" t="s">
        <v>3194</v>
      </c>
      <c r="E171" s="1" t="s">
        <v>3195</v>
      </c>
      <c r="F171" s="1" t="s">
        <v>3196</v>
      </c>
      <c r="G171" s="1" t="s">
        <v>36</v>
      </c>
      <c r="H171" s="1">
        <v>25</v>
      </c>
      <c r="I171" s="385">
        <v>711210000</v>
      </c>
      <c r="J171" s="385" t="s">
        <v>1549</v>
      </c>
      <c r="K171" s="1" t="s">
        <v>851</v>
      </c>
      <c r="L171" s="1" t="s">
        <v>3197</v>
      </c>
      <c r="M171" s="1" t="s">
        <v>31</v>
      </c>
      <c r="N171" s="1" t="s">
        <v>3032</v>
      </c>
      <c r="O171" s="1" t="s">
        <v>2894</v>
      </c>
      <c r="P171" s="1" t="s">
        <v>31</v>
      </c>
      <c r="Q171" s="1" t="s">
        <v>2873</v>
      </c>
      <c r="R171" s="1">
        <v>1</v>
      </c>
      <c r="S171" s="1" t="s">
        <v>31</v>
      </c>
      <c r="T171" s="75">
        <v>15000000</v>
      </c>
      <c r="U171" s="75">
        <v>16800000</v>
      </c>
      <c r="W171" s="1">
        <v>2013</v>
      </c>
    </row>
    <row r="172" spans="1:23" s="1" customFormat="1" ht="127.5">
      <c r="A172" s="385" t="s">
        <v>3249</v>
      </c>
      <c r="B172" s="1" t="s">
        <v>25</v>
      </c>
      <c r="C172" s="1" t="s">
        <v>3019</v>
      </c>
      <c r="D172" s="1" t="s">
        <v>3020</v>
      </c>
      <c r="E172" s="1" t="s">
        <v>3021</v>
      </c>
      <c r="F172" s="1" t="s">
        <v>3199</v>
      </c>
      <c r="G172" s="1" t="s">
        <v>36</v>
      </c>
      <c r="H172" s="1">
        <v>75</v>
      </c>
      <c r="I172" s="1" t="s">
        <v>1579</v>
      </c>
      <c r="J172" s="1" t="s">
        <v>1550</v>
      </c>
      <c r="K172" s="1" t="s">
        <v>851</v>
      </c>
      <c r="L172" s="1" t="s">
        <v>3200</v>
      </c>
      <c r="M172" s="1" t="s">
        <v>31</v>
      </c>
      <c r="N172" s="1" t="s">
        <v>3032</v>
      </c>
      <c r="O172" s="1" t="s">
        <v>2894</v>
      </c>
      <c r="P172" s="1" t="s">
        <v>31</v>
      </c>
      <c r="Q172" s="1" t="s">
        <v>2873</v>
      </c>
      <c r="R172" s="1">
        <v>1</v>
      </c>
      <c r="T172" s="75">
        <v>3179000</v>
      </c>
      <c r="U172" s="75">
        <v>3560480.0000000005</v>
      </c>
      <c r="W172" s="1">
        <v>2013</v>
      </c>
    </row>
    <row r="173" spans="1:23" s="1" customFormat="1" ht="216.75">
      <c r="A173" s="385" t="s">
        <v>3250</v>
      </c>
      <c r="B173" s="1" t="s">
        <v>25</v>
      </c>
      <c r="C173" s="1" t="s">
        <v>3202</v>
      </c>
      <c r="D173" s="1" t="s">
        <v>3203</v>
      </c>
      <c r="E173" s="1" t="s">
        <v>3204</v>
      </c>
      <c r="F173" s="1" t="s">
        <v>3205</v>
      </c>
      <c r="G173" s="1" t="s">
        <v>36</v>
      </c>
      <c r="H173" s="1">
        <v>45</v>
      </c>
      <c r="I173" s="385">
        <v>711210000</v>
      </c>
      <c r="J173" s="385" t="s">
        <v>1549</v>
      </c>
      <c r="K173" s="1" t="s">
        <v>851</v>
      </c>
      <c r="L173" s="1" t="s">
        <v>3206</v>
      </c>
      <c r="M173" s="1" t="s">
        <v>31</v>
      </c>
      <c r="N173" s="1" t="s">
        <v>3207</v>
      </c>
      <c r="O173" s="1" t="s">
        <v>2894</v>
      </c>
      <c r="P173" s="1" t="s">
        <v>31</v>
      </c>
      <c r="Q173" s="1" t="s">
        <v>2873</v>
      </c>
      <c r="R173" s="1">
        <v>1</v>
      </c>
      <c r="S173" s="1" t="s">
        <v>31</v>
      </c>
      <c r="T173" s="208" t="s">
        <v>4802</v>
      </c>
      <c r="U173" s="208" t="s">
        <v>4803</v>
      </c>
      <c r="W173" s="1">
        <v>2013</v>
      </c>
    </row>
    <row r="174" spans="1:23" s="1" customFormat="1" ht="114.75">
      <c r="A174" s="385" t="s">
        <v>3251</v>
      </c>
      <c r="B174" s="1" t="s">
        <v>25</v>
      </c>
      <c r="C174" s="1" t="s">
        <v>3566</v>
      </c>
      <c r="D174" s="1" t="s">
        <v>3567</v>
      </c>
      <c r="E174" s="1" t="s">
        <v>3567</v>
      </c>
      <c r="F174" s="1" t="s">
        <v>3568</v>
      </c>
      <c r="G174" s="1" t="s">
        <v>36</v>
      </c>
      <c r="H174" s="1">
        <v>35</v>
      </c>
      <c r="I174" s="1">
        <v>231010000</v>
      </c>
      <c r="J174" s="385" t="s">
        <v>4800</v>
      </c>
      <c r="K174" s="1" t="s">
        <v>1024</v>
      </c>
      <c r="L174" s="1" t="s">
        <v>3569</v>
      </c>
      <c r="N174" s="1" t="s">
        <v>3558</v>
      </c>
      <c r="O174" s="1" t="s">
        <v>3559</v>
      </c>
      <c r="Q174" s="1" t="s">
        <v>3902</v>
      </c>
      <c r="R174" s="1">
        <v>16</v>
      </c>
      <c r="T174" s="75">
        <v>23563000</v>
      </c>
      <c r="U174" s="75">
        <f>T174*1.12</f>
        <v>26390560.000000004</v>
      </c>
      <c r="V174" s="1" t="s">
        <v>41</v>
      </c>
      <c r="W174" s="1">
        <v>2013</v>
      </c>
    </row>
    <row r="175" spans="1:23" s="1" customFormat="1" ht="114.75">
      <c r="A175" s="385" t="s">
        <v>3252</v>
      </c>
      <c r="B175" s="1" t="s">
        <v>25</v>
      </c>
      <c r="C175" s="1" t="s">
        <v>3566</v>
      </c>
      <c r="D175" s="1" t="s">
        <v>3567</v>
      </c>
      <c r="E175" s="1" t="s">
        <v>3567</v>
      </c>
      <c r="F175" s="1" t="s">
        <v>3568</v>
      </c>
      <c r="G175" s="1" t="s">
        <v>36</v>
      </c>
      <c r="H175" s="1">
        <v>35</v>
      </c>
      <c r="I175" s="1">
        <v>231010000</v>
      </c>
      <c r="J175" s="385" t="s">
        <v>4800</v>
      </c>
      <c r="K175" s="1" t="s">
        <v>1024</v>
      </c>
      <c r="L175" s="1" t="s">
        <v>3570</v>
      </c>
      <c r="N175" s="1" t="s">
        <v>3558</v>
      </c>
      <c r="O175" s="1" t="s">
        <v>3559</v>
      </c>
      <c r="Q175" s="1" t="s">
        <v>3902</v>
      </c>
      <c r="R175" s="1">
        <v>32</v>
      </c>
      <c r="T175" s="75">
        <v>54409000</v>
      </c>
      <c r="U175" s="75">
        <f t="shared" ref="U175:U186" si="1">T175*1.12</f>
        <v>60938080.000000007</v>
      </c>
      <c r="V175" s="1" t="s">
        <v>41</v>
      </c>
      <c r="W175" s="1">
        <v>2013</v>
      </c>
    </row>
    <row r="176" spans="1:23" s="1" customFormat="1" ht="114.75">
      <c r="A176" s="385" t="s">
        <v>3253</v>
      </c>
      <c r="B176" s="1" t="s">
        <v>25</v>
      </c>
      <c r="C176" s="1" t="s">
        <v>3566</v>
      </c>
      <c r="D176" s="1" t="s">
        <v>3567</v>
      </c>
      <c r="E176" s="1" t="s">
        <v>3567</v>
      </c>
      <c r="F176" s="1" t="s">
        <v>3568</v>
      </c>
      <c r="G176" s="1" t="s">
        <v>36</v>
      </c>
      <c r="H176" s="1">
        <v>35</v>
      </c>
      <c r="I176" s="1">
        <v>231010000</v>
      </c>
      <c r="J176" s="385" t="s">
        <v>4800</v>
      </c>
      <c r="K176" s="1" t="s">
        <v>1024</v>
      </c>
      <c r="L176" s="1" t="s">
        <v>3557</v>
      </c>
      <c r="N176" s="1" t="s">
        <v>3558</v>
      </c>
      <c r="O176" s="1" t="s">
        <v>3559</v>
      </c>
      <c r="Q176" s="1" t="s">
        <v>3902</v>
      </c>
      <c r="R176" s="1">
        <v>28</v>
      </c>
      <c r="T176" s="75">
        <v>21000000</v>
      </c>
      <c r="U176" s="75">
        <f t="shared" si="1"/>
        <v>23520000.000000004</v>
      </c>
      <c r="V176" s="1" t="s">
        <v>41</v>
      </c>
      <c r="W176" s="1">
        <v>2013</v>
      </c>
    </row>
    <row r="177" spans="1:23" s="1" customFormat="1" ht="114.75">
      <c r="A177" s="385" t="s">
        <v>3254</v>
      </c>
      <c r="B177" s="1" t="s">
        <v>25</v>
      </c>
      <c r="C177" s="1" t="s">
        <v>3566</v>
      </c>
      <c r="D177" s="1" t="s">
        <v>3567</v>
      </c>
      <c r="E177" s="1" t="s">
        <v>3567</v>
      </c>
      <c r="F177" s="1" t="s">
        <v>3571</v>
      </c>
      <c r="G177" s="1" t="s">
        <v>36</v>
      </c>
      <c r="H177" s="1">
        <v>35</v>
      </c>
      <c r="I177" s="1">
        <v>231010000</v>
      </c>
      <c r="J177" s="385" t="s">
        <v>4800</v>
      </c>
      <c r="K177" s="1" t="s">
        <v>1024</v>
      </c>
      <c r="L177" s="1" t="s">
        <v>3561</v>
      </c>
      <c r="N177" s="1" t="s">
        <v>3558</v>
      </c>
      <c r="O177" s="1" t="s">
        <v>3559</v>
      </c>
      <c r="Q177" s="1" t="s">
        <v>3902</v>
      </c>
      <c r="R177" s="1">
        <v>16</v>
      </c>
      <c r="T177" s="75">
        <v>9049000</v>
      </c>
      <c r="U177" s="75">
        <f t="shared" si="1"/>
        <v>10134880.000000002</v>
      </c>
      <c r="V177" s="1" t="s">
        <v>41</v>
      </c>
      <c r="W177" s="1">
        <v>2013</v>
      </c>
    </row>
    <row r="178" spans="1:23" s="1" customFormat="1" ht="114.75">
      <c r="A178" s="385" t="s">
        <v>3255</v>
      </c>
      <c r="B178" s="1" t="s">
        <v>25</v>
      </c>
      <c r="C178" s="1" t="s">
        <v>3566</v>
      </c>
      <c r="D178" s="1" t="s">
        <v>3567</v>
      </c>
      <c r="E178" s="1" t="s">
        <v>3567</v>
      </c>
      <c r="F178" s="1" t="s">
        <v>3572</v>
      </c>
      <c r="G178" s="1" t="s">
        <v>36</v>
      </c>
      <c r="H178" s="1">
        <v>35</v>
      </c>
      <c r="I178" s="1">
        <v>231010000</v>
      </c>
      <c r="J178" s="385" t="s">
        <v>4800</v>
      </c>
      <c r="K178" s="1" t="s">
        <v>1024</v>
      </c>
      <c r="L178" s="1" t="s">
        <v>3561</v>
      </c>
      <c r="N178" s="1" t="s">
        <v>3558</v>
      </c>
      <c r="O178" s="1" t="s">
        <v>3559</v>
      </c>
      <c r="Q178" s="1" t="s">
        <v>3902</v>
      </c>
      <c r="R178" s="1">
        <v>2</v>
      </c>
      <c r="T178" s="75">
        <v>1220000</v>
      </c>
      <c r="U178" s="75">
        <f t="shared" si="1"/>
        <v>1366400.0000000002</v>
      </c>
      <c r="V178" s="1" t="s">
        <v>41</v>
      </c>
      <c r="W178" s="1">
        <v>2013</v>
      </c>
    </row>
    <row r="179" spans="1:23" s="1" customFormat="1" ht="114.75">
      <c r="A179" s="385" t="s">
        <v>3256</v>
      </c>
      <c r="B179" s="1" t="s">
        <v>25</v>
      </c>
      <c r="C179" s="1" t="s">
        <v>3566</v>
      </c>
      <c r="D179" s="1" t="s">
        <v>3567</v>
      </c>
      <c r="E179" s="1" t="s">
        <v>3567</v>
      </c>
      <c r="F179" s="1" t="s">
        <v>3568</v>
      </c>
      <c r="G179" s="1" t="s">
        <v>36</v>
      </c>
      <c r="H179" s="1">
        <v>35</v>
      </c>
      <c r="I179" s="1">
        <v>231010000</v>
      </c>
      <c r="J179" s="385" t="s">
        <v>4800</v>
      </c>
      <c r="K179" s="1" t="s">
        <v>1024</v>
      </c>
      <c r="L179" s="1" t="s">
        <v>3562</v>
      </c>
      <c r="N179" s="1" t="s">
        <v>3558</v>
      </c>
      <c r="O179" s="1" t="s">
        <v>3559</v>
      </c>
      <c r="Q179" s="1" t="s">
        <v>3902</v>
      </c>
      <c r="R179" s="1">
        <v>17</v>
      </c>
      <c r="T179" s="75">
        <v>28576000</v>
      </c>
      <c r="U179" s="75">
        <f t="shared" si="1"/>
        <v>32005120.000000004</v>
      </c>
      <c r="V179" s="1" t="s">
        <v>41</v>
      </c>
      <c r="W179" s="1">
        <v>2013</v>
      </c>
    </row>
    <row r="180" spans="1:23" s="1" customFormat="1" ht="114.75">
      <c r="A180" s="385" t="s">
        <v>3257</v>
      </c>
      <c r="B180" s="1" t="s">
        <v>25</v>
      </c>
      <c r="C180" s="1" t="s">
        <v>3573</v>
      </c>
      <c r="D180" s="1" t="s">
        <v>3574</v>
      </c>
      <c r="E180" s="1" t="s">
        <v>3574</v>
      </c>
      <c r="F180" s="1" t="s">
        <v>3575</v>
      </c>
      <c r="G180" s="1" t="s">
        <v>36</v>
      </c>
      <c r="H180" s="1">
        <v>30</v>
      </c>
      <c r="I180" s="1">
        <v>231010000</v>
      </c>
      <c r="J180" s="385" t="s">
        <v>4800</v>
      </c>
      <c r="K180" s="1" t="s">
        <v>1024</v>
      </c>
      <c r="L180" s="1" t="s">
        <v>3569</v>
      </c>
      <c r="N180" s="1" t="s">
        <v>3558</v>
      </c>
      <c r="O180" s="1" t="s">
        <v>3559</v>
      </c>
      <c r="Q180" s="1" t="s">
        <v>3902</v>
      </c>
      <c r="R180" s="1">
        <v>3</v>
      </c>
      <c r="T180" s="75">
        <v>5699000</v>
      </c>
      <c r="U180" s="75">
        <f t="shared" si="1"/>
        <v>6382880.0000000009</v>
      </c>
      <c r="V180" s="1" t="s">
        <v>41</v>
      </c>
      <c r="W180" s="1">
        <v>2013</v>
      </c>
    </row>
    <row r="181" spans="1:23" s="1" customFormat="1" ht="114.75">
      <c r="A181" s="385" t="s">
        <v>3258</v>
      </c>
      <c r="B181" s="1" t="s">
        <v>25</v>
      </c>
      <c r="C181" s="1" t="s">
        <v>3573</v>
      </c>
      <c r="D181" s="1" t="s">
        <v>3574</v>
      </c>
      <c r="E181" s="1" t="s">
        <v>3574</v>
      </c>
      <c r="F181" s="1" t="s">
        <v>3575</v>
      </c>
      <c r="G181" s="1" t="s">
        <v>36</v>
      </c>
      <c r="H181" s="1">
        <v>30</v>
      </c>
      <c r="I181" s="1">
        <v>231010000</v>
      </c>
      <c r="J181" s="385" t="s">
        <v>4800</v>
      </c>
      <c r="K181" s="1" t="s">
        <v>1024</v>
      </c>
      <c r="L181" s="1" t="s">
        <v>3570</v>
      </c>
      <c r="N181" s="1" t="s">
        <v>3558</v>
      </c>
      <c r="O181" s="1" t="s">
        <v>3559</v>
      </c>
      <c r="Q181" s="1" t="s">
        <v>3902</v>
      </c>
      <c r="R181" s="1">
        <v>32</v>
      </c>
      <c r="T181" s="75">
        <v>76238000</v>
      </c>
      <c r="U181" s="75">
        <f t="shared" si="1"/>
        <v>85386560.000000015</v>
      </c>
      <c r="V181" s="1" t="s">
        <v>41</v>
      </c>
      <c r="W181" s="1">
        <v>2013</v>
      </c>
    </row>
    <row r="182" spans="1:23" s="1" customFormat="1" ht="114.75">
      <c r="A182" s="385" t="s">
        <v>3618</v>
      </c>
      <c r="B182" s="1" t="s">
        <v>25</v>
      </c>
      <c r="C182" s="1" t="s">
        <v>3573</v>
      </c>
      <c r="D182" s="1" t="s">
        <v>3574</v>
      </c>
      <c r="E182" s="1" t="s">
        <v>3574</v>
      </c>
      <c r="F182" s="1" t="s">
        <v>3575</v>
      </c>
      <c r="G182" s="1" t="s">
        <v>36</v>
      </c>
      <c r="H182" s="1">
        <v>30</v>
      </c>
      <c r="I182" s="1">
        <v>231010000</v>
      </c>
      <c r="J182" s="385" t="s">
        <v>4800</v>
      </c>
      <c r="K182" s="1" t="s">
        <v>1024</v>
      </c>
      <c r="L182" s="1" t="s">
        <v>3557</v>
      </c>
      <c r="N182" s="1" t="s">
        <v>3558</v>
      </c>
      <c r="O182" s="1" t="s">
        <v>3559</v>
      </c>
      <c r="Q182" s="1" t="s">
        <v>3902</v>
      </c>
      <c r="R182" s="1">
        <v>5</v>
      </c>
      <c r="T182" s="75">
        <v>7692000</v>
      </c>
      <c r="U182" s="75">
        <f t="shared" si="1"/>
        <v>8615040</v>
      </c>
      <c r="V182" s="1" t="s">
        <v>41</v>
      </c>
      <c r="W182" s="1">
        <v>2013</v>
      </c>
    </row>
    <row r="183" spans="1:23" s="1" customFormat="1" ht="114.75">
      <c r="A183" s="385" t="s">
        <v>3619</v>
      </c>
      <c r="B183" s="1" t="s">
        <v>25</v>
      </c>
      <c r="C183" s="1" t="s">
        <v>3573</v>
      </c>
      <c r="D183" s="1" t="s">
        <v>3574</v>
      </c>
      <c r="E183" s="1" t="s">
        <v>3574</v>
      </c>
      <c r="F183" s="1" t="s">
        <v>3575</v>
      </c>
      <c r="G183" s="1" t="s">
        <v>36</v>
      </c>
      <c r="H183" s="1">
        <v>30</v>
      </c>
      <c r="I183" s="1">
        <v>231010000</v>
      </c>
      <c r="J183" s="385" t="s">
        <v>4800</v>
      </c>
      <c r="K183" s="1" t="s">
        <v>1024</v>
      </c>
      <c r="L183" s="1" t="s">
        <v>3561</v>
      </c>
      <c r="N183" s="1" t="s">
        <v>3558</v>
      </c>
      <c r="O183" s="1" t="s">
        <v>3559</v>
      </c>
      <c r="Q183" s="1" t="s">
        <v>3902</v>
      </c>
      <c r="R183" s="1">
        <v>5</v>
      </c>
      <c r="T183" s="75">
        <v>5577000</v>
      </c>
      <c r="U183" s="75">
        <f t="shared" si="1"/>
        <v>6246240.0000000009</v>
      </c>
      <c r="V183" s="1" t="s">
        <v>41</v>
      </c>
      <c r="W183" s="1">
        <v>2013</v>
      </c>
    </row>
    <row r="184" spans="1:23" s="1" customFormat="1" ht="114.75">
      <c r="A184" s="385" t="s">
        <v>3620</v>
      </c>
      <c r="B184" s="1" t="s">
        <v>25</v>
      </c>
      <c r="C184" s="1" t="s">
        <v>3573</v>
      </c>
      <c r="D184" s="1" t="s">
        <v>3574</v>
      </c>
      <c r="E184" s="1" t="s">
        <v>3574</v>
      </c>
      <c r="F184" s="1" t="s">
        <v>3575</v>
      </c>
      <c r="G184" s="1" t="s">
        <v>36</v>
      </c>
      <c r="H184" s="1">
        <v>30</v>
      </c>
      <c r="I184" s="1">
        <v>231010000</v>
      </c>
      <c r="J184" s="385" t="s">
        <v>4800</v>
      </c>
      <c r="K184" s="1" t="s">
        <v>1024</v>
      </c>
      <c r="L184" s="1" t="s">
        <v>3562</v>
      </c>
      <c r="N184" s="1" t="s">
        <v>3558</v>
      </c>
      <c r="O184" s="1" t="s">
        <v>3559</v>
      </c>
      <c r="Q184" s="1" t="s">
        <v>3902</v>
      </c>
      <c r="R184" s="1">
        <v>17</v>
      </c>
      <c r="T184" s="75">
        <v>19924000</v>
      </c>
      <c r="U184" s="75">
        <f>T184*1.12</f>
        <v>22314880.000000004</v>
      </c>
      <c r="V184" s="1" t="s">
        <v>41</v>
      </c>
      <c r="W184" s="1">
        <v>2013</v>
      </c>
    </row>
    <row r="185" spans="1:23" s="1" customFormat="1" ht="114.75">
      <c r="A185" s="385" t="s">
        <v>3621</v>
      </c>
      <c r="B185" s="1" t="s">
        <v>25</v>
      </c>
      <c r="C185" s="1" t="s">
        <v>3573</v>
      </c>
      <c r="D185" s="1" t="s">
        <v>3574</v>
      </c>
      <c r="E185" s="1" t="s">
        <v>3574</v>
      </c>
      <c r="F185" s="1" t="s">
        <v>3575</v>
      </c>
      <c r="G185" s="1" t="s">
        <v>36</v>
      </c>
      <c r="H185" s="1">
        <v>30</v>
      </c>
      <c r="I185" s="1">
        <v>231010000</v>
      </c>
      <c r="J185" s="385" t="s">
        <v>4800</v>
      </c>
      <c r="K185" s="1" t="s">
        <v>1024</v>
      </c>
      <c r="L185" s="1" t="s">
        <v>3561</v>
      </c>
      <c r="N185" s="1" t="s">
        <v>3558</v>
      </c>
      <c r="O185" s="1" t="s">
        <v>3559</v>
      </c>
      <c r="Q185" s="1" t="s">
        <v>3902</v>
      </c>
      <c r="R185" s="1">
        <v>3</v>
      </c>
      <c r="T185" s="75">
        <v>4745000</v>
      </c>
      <c r="U185" s="75">
        <f t="shared" si="1"/>
        <v>5314400.0000000009</v>
      </c>
      <c r="V185" s="1" t="s">
        <v>41</v>
      </c>
      <c r="W185" s="1">
        <v>2013</v>
      </c>
    </row>
    <row r="186" spans="1:23" s="1" customFormat="1" ht="114.75">
      <c r="A186" s="385" t="s">
        <v>3622</v>
      </c>
      <c r="B186" s="1" t="s">
        <v>25</v>
      </c>
      <c r="C186" s="1" t="s">
        <v>3576</v>
      </c>
      <c r="D186" s="1" t="s">
        <v>3577</v>
      </c>
      <c r="E186" s="1" t="s">
        <v>3577</v>
      </c>
      <c r="F186" s="1" t="s">
        <v>3578</v>
      </c>
      <c r="G186" s="1" t="s">
        <v>36</v>
      </c>
      <c r="H186" s="1">
        <v>40</v>
      </c>
      <c r="I186" s="1">
        <v>231010000</v>
      </c>
      <c r="J186" s="385" t="s">
        <v>4800</v>
      </c>
      <c r="K186" s="1" t="s">
        <v>1024</v>
      </c>
      <c r="L186" s="1" t="s">
        <v>3569</v>
      </c>
      <c r="N186" s="1" t="s">
        <v>3558</v>
      </c>
      <c r="O186" s="1" t="s">
        <v>3559</v>
      </c>
      <c r="Q186" s="1" t="s">
        <v>3902</v>
      </c>
      <c r="R186" s="1">
        <v>56</v>
      </c>
      <c r="T186" s="75">
        <v>22238000</v>
      </c>
      <c r="U186" s="75">
        <f t="shared" si="1"/>
        <v>24906560.000000004</v>
      </c>
      <c r="V186" s="1" t="s">
        <v>41</v>
      </c>
      <c r="W186" s="1">
        <v>2013</v>
      </c>
    </row>
    <row r="187" spans="1:23" s="1" customFormat="1" ht="114.75">
      <c r="A187" s="385" t="s">
        <v>3623</v>
      </c>
      <c r="B187" s="1" t="s">
        <v>25</v>
      </c>
      <c r="C187" s="1" t="s">
        <v>3576</v>
      </c>
      <c r="D187" s="1" t="s">
        <v>3577</v>
      </c>
      <c r="E187" s="1" t="s">
        <v>3577</v>
      </c>
      <c r="F187" s="1" t="s">
        <v>3578</v>
      </c>
      <c r="G187" s="1" t="s">
        <v>36</v>
      </c>
      <c r="H187" s="1">
        <v>30</v>
      </c>
      <c r="I187" s="1">
        <v>231010000</v>
      </c>
      <c r="J187" s="385" t="s">
        <v>4800</v>
      </c>
      <c r="K187" s="1" t="s">
        <v>1024</v>
      </c>
      <c r="L187" s="1" t="s">
        <v>3570</v>
      </c>
      <c r="N187" s="1" t="s">
        <v>3558</v>
      </c>
      <c r="O187" s="1" t="s">
        <v>3559</v>
      </c>
      <c r="Q187" s="1" t="s">
        <v>3902</v>
      </c>
      <c r="R187" s="1">
        <v>72</v>
      </c>
      <c r="T187" s="75">
        <v>55527000</v>
      </c>
      <c r="U187" s="75">
        <f>T187*1.12</f>
        <v>62190240.000000007</v>
      </c>
      <c r="V187" s="1" t="s">
        <v>41</v>
      </c>
      <c r="W187" s="1">
        <v>2013</v>
      </c>
    </row>
    <row r="188" spans="1:23" s="1" customFormat="1" ht="114.75">
      <c r="A188" s="385" t="s">
        <v>3624</v>
      </c>
      <c r="B188" s="1" t="s">
        <v>25</v>
      </c>
      <c r="C188" s="1" t="s">
        <v>3576</v>
      </c>
      <c r="D188" s="1" t="s">
        <v>3577</v>
      </c>
      <c r="E188" s="1" t="s">
        <v>3577</v>
      </c>
      <c r="F188" s="1" t="s">
        <v>3578</v>
      </c>
      <c r="G188" s="1" t="s">
        <v>36</v>
      </c>
      <c r="H188" s="1">
        <v>30</v>
      </c>
      <c r="I188" s="1">
        <v>231010000</v>
      </c>
      <c r="J188" s="385" t="s">
        <v>4800</v>
      </c>
      <c r="K188" s="1" t="s">
        <v>1024</v>
      </c>
      <c r="L188" s="1" t="s">
        <v>3557</v>
      </c>
      <c r="N188" s="1" t="s">
        <v>3558</v>
      </c>
      <c r="O188" s="1" t="s">
        <v>3559</v>
      </c>
      <c r="Q188" s="1" t="s">
        <v>3902</v>
      </c>
      <c r="R188" s="1">
        <v>22</v>
      </c>
      <c r="T188" s="75">
        <v>27167000</v>
      </c>
      <c r="U188" s="75">
        <f>T188*1.12</f>
        <v>30427040.000000004</v>
      </c>
      <c r="V188" s="1" t="s">
        <v>41</v>
      </c>
      <c r="W188" s="1">
        <v>2013</v>
      </c>
    </row>
    <row r="189" spans="1:23" s="1" customFormat="1" ht="114.75">
      <c r="A189" s="385" t="s">
        <v>3625</v>
      </c>
      <c r="B189" s="1" t="s">
        <v>25</v>
      </c>
      <c r="C189" s="1" t="s">
        <v>3576</v>
      </c>
      <c r="D189" s="1" t="s">
        <v>3577</v>
      </c>
      <c r="E189" s="1" t="s">
        <v>3577</v>
      </c>
      <c r="F189" s="1" t="s">
        <v>3579</v>
      </c>
      <c r="G189" s="1" t="s">
        <v>36</v>
      </c>
      <c r="H189" s="1">
        <v>30</v>
      </c>
      <c r="I189" s="1">
        <v>231010000</v>
      </c>
      <c r="J189" s="385" t="s">
        <v>4800</v>
      </c>
      <c r="K189" s="1" t="s">
        <v>1024</v>
      </c>
      <c r="L189" s="1" t="s">
        <v>3561</v>
      </c>
      <c r="N189" s="1" t="s">
        <v>3558</v>
      </c>
      <c r="O189" s="1" t="s">
        <v>3559</v>
      </c>
      <c r="Q189" s="1" t="s">
        <v>3902</v>
      </c>
      <c r="R189" s="1">
        <v>34</v>
      </c>
      <c r="T189" s="75">
        <v>21300000</v>
      </c>
      <c r="U189" s="75">
        <f>T189*1.12</f>
        <v>23856000.000000004</v>
      </c>
      <c r="V189" s="1" t="s">
        <v>41</v>
      </c>
      <c r="W189" s="1">
        <v>2013</v>
      </c>
    </row>
    <row r="190" spans="1:23" s="1" customFormat="1" ht="114.75">
      <c r="A190" s="385" t="s">
        <v>3626</v>
      </c>
      <c r="B190" s="1" t="s">
        <v>25</v>
      </c>
      <c r="C190" s="1" t="s">
        <v>3576</v>
      </c>
      <c r="D190" s="1" t="s">
        <v>3577</v>
      </c>
      <c r="E190" s="1" t="s">
        <v>3577</v>
      </c>
      <c r="F190" s="1" t="s">
        <v>3580</v>
      </c>
      <c r="G190" s="1" t="s">
        <v>36</v>
      </c>
      <c r="H190" s="1">
        <v>40</v>
      </c>
      <c r="I190" s="1">
        <v>231010000</v>
      </c>
      <c r="J190" s="385" t="s">
        <v>4800</v>
      </c>
      <c r="K190" s="1" t="s">
        <v>1024</v>
      </c>
      <c r="L190" s="1" t="s">
        <v>3569</v>
      </c>
      <c r="N190" s="1" t="s">
        <v>3558</v>
      </c>
      <c r="O190" s="1" t="s">
        <v>3559</v>
      </c>
      <c r="Q190" s="1" t="s">
        <v>3902</v>
      </c>
      <c r="R190" s="1">
        <v>25</v>
      </c>
      <c r="T190" s="75">
        <v>15105000</v>
      </c>
      <c r="U190" s="75">
        <f>T190*1.12</f>
        <v>16917600</v>
      </c>
      <c r="V190" s="1" t="s">
        <v>41</v>
      </c>
      <c r="W190" s="1">
        <v>2013</v>
      </c>
    </row>
    <row r="191" spans="1:23" s="1" customFormat="1" ht="114.75">
      <c r="A191" s="385" t="s">
        <v>3627</v>
      </c>
      <c r="B191" s="1" t="s">
        <v>25</v>
      </c>
      <c r="C191" s="1" t="s">
        <v>3576</v>
      </c>
      <c r="D191" s="1" t="s">
        <v>3577</v>
      </c>
      <c r="E191" s="1" t="s">
        <v>3577</v>
      </c>
      <c r="F191" s="1" t="s">
        <v>3581</v>
      </c>
      <c r="G191" s="1" t="s">
        <v>36</v>
      </c>
      <c r="H191" s="1">
        <v>30</v>
      </c>
      <c r="I191" s="1">
        <v>231010000</v>
      </c>
      <c r="J191" s="385" t="s">
        <v>4800</v>
      </c>
      <c r="K191" s="1" t="s">
        <v>1024</v>
      </c>
      <c r="L191" s="1" t="s">
        <v>3561</v>
      </c>
      <c r="N191" s="1" t="s">
        <v>3558</v>
      </c>
      <c r="O191" s="1" t="s">
        <v>3559</v>
      </c>
      <c r="Q191" s="1" t="s">
        <v>3902</v>
      </c>
      <c r="R191" s="1">
        <v>4</v>
      </c>
      <c r="T191" s="75">
        <v>1744000</v>
      </c>
      <c r="U191" s="75">
        <f t="shared" ref="U191:U210" si="2">T191*1.12</f>
        <v>1953280.0000000002</v>
      </c>
      <c r="V191" s="1" t="s">
        <v>41</v>
      </c>
      <c r="W191" s="1">
        <v>2013</v>
      </c>
    </row>
    <row r="192" spans="1:23" s="1" customFormat="1" ht="114.75">
      <c r="A192" s="385" t="s">
        <v>3628</v>
      </c>
      <c r="B192" s="1" t="s">
        <v>25</v>
      </c>
      <c r="C192" s="1" t="s">
        <v>3576</v>
      </c>
      <c r="D192" s="1" t="s">
        <v>3577</v>
      </c>
      <c r="E192" s="1" t="s">
        <v>3577</v>
      </c>
      <c r="F192" s="1" t="s">
        <v>3578</v>
      </c>
      <c r="G192" s="1" t="s">
        <v>36</v>
      </c>
      <c r="H192" s="1">
        <v>30</v>
      </c>
      <c r="I192" s="1">
        <v>231010000</v>
      </c>
      <c r="J192" s="385" t="s">
        <v>4800</v>
      </c>
      <c r="K192" s="1" t="s">
        <v>1024</v>
      </c>
      <c r="L192" s="1" t="s">
        <v>3562</v>
      </c>
      <c r="N192" s="1" t="s">
        <v>3558</v>
      </c>
      <c r="O192" s="1" t="s">
        <v>3559</v>
      </c>
      <c r="Q192" s="1" t="s">
        <v>3902</v>
      </c>
      <c r="R192" s="1">
        <v>54</v>
      </c>
      <c r="T192" s="75">
        <v>21690000</v>
      </c>
      <c r="U192" s="75">
        <f t="shared" si="2"/>
        <v>24292800.000000004</v>
      </c>
      <c r="V192" s="1" t="s">
        <v>41</v>
      </c>
      <c r="W192" s="1">
        <v>2013</v>
      </c>
    </row>
    <row r="193" spans="1:23" s="1" customFormat="1" ht="114.75">
      <c r="A193" s="385" t="s">
        <v>3629</v>
      </c>
      <c r="B193" s="1" t="s">
        <v>25</v>
      </c>
      <c r="C193" s="1" t="s">
        <v>3576</v>
      </c>
      <c r="D193" s="1" t="s">
        <v>3577</v>
      </c>
      <c r="E193" s="1" t="s">
        <v>3577</v>
      </c>
      <c r="F193" s="1" t="s">
        <v>3582</v>
      </c>
      <c r="G193" s="1" t="s">
        <v>36</v>
      </c>
      <c r="H193" s="1">
        <v>30</v>
      </c>
      <c r="I193" s="1">
        <v>231010000</v>
      </c>
      <c r="J193" s="385" t="s">
        <v>4800</v>
      </c>
      <c r="K193" s="1" t="s">
        <v>1024</v>
      </c>
      <c r="L193" s="1" t="s">
        <v>3561</v>
      </c>
      <c r="N193" s="1" t="s">
        <v>3558</v>
      </c>
      <c r="O193" s="1" t="s">
        <v>3559</v>
      </c>
      <c r="Q193" s="1" t="s">
        <v>3902</v>
      </c>
      <c r="R193" s="1">
        <v>33</v>
      </c>
      <c r="T193" s="75">
        <v>16862000</v>
      </c>
      <c r="U193" s="75">
        <f t="shared" si="2"/>
        <v>18885440</v>
      </c>
      <c r="V193" s="1" t="s">
        <v>41</v>
      </c>
      <c r="W193" s="1">
        <v>2013</v>
      </c>
    </row>
    <row r="194" spans="1:23" s="1" customFormat="1" ht="114.75">
      <c r="A194" s="385" t="s">
        <v>3630</v>
      </c>
      <c r="B194" s="1" t="s">
        <v>25</v>
      </c>
      <c r="C194" s="1" t="s">
        <v>3583</v>
      </c>
      <c r="D194" s="1" t="s">
        <v>3584</v>
      </c>
      <c r="E194" s="1" t="s">
        <v>3585</v>
      </c>
      <c r="F194" s="1" t="s">
        <v>3586</v>
      </c>
      <c r="G194" s="1" t="s">
        <v>36</v>
      </c>
      <c r="H194" s="1">
        <v>40</v>
      </c>
      <c r="I194" s="1">
        <v>231010000</v>
      </c>
      <c r="J194" s="385" t="s">
        <v>4800</v>
      </c>
      <c r="K194" s="1" t="s">
        <v>3587</v>
      </c>
      <c r="L194" s="1" t="s">
        <v>3569</v>
      </c>
      <c r="N194" s="1" t="s">
        <v>3558</v>
      </c>
      <c r="O194" s="1" t="s">
        <v>3559</v>
      </c>
      <c r="Q194" s="1" t="s">
        <v>3902</v>
      </c>
      <c r="R194" s="1">
        <v>7</v>
      </c>
      <c r="T194" s="75">
        <v>3456000</v>
      </c>
      <c r="U194" s="75">
        <f t="shared" si="2"/>
        <v>3870720.0000000005</v>
      </c>
      <c r="V194" s="1" t="s">
        <v>41</v>
      </c>
      <c r="W194" s="1">
        <v>2013</v>
      </c>
    </row>
    <row r="195" spans="1:23" s="1" customFormat="1" ht="114.75">
      <c r="A195" s="385" t="s">
        <v>3631</v>
      </c>
      <c r="B195" s="1" t="s">
        <v>25</v>
      </c>
      <c r="C195" s="1" t="s">
        <v>3583</v>
      </c>
      <c r="D195" s="1" t="s">
        <v>3584</v>
      </c>
      <c r="E195" s="1" t="s">
        <v>3585</v>
      </c>
      <c r="F195" s="1" t="s">
        <v>3586</v>
      </c>
      <c r="G195" s="1" t="s">
        <v>36</v>
      </c>
      <c r="H195" s="1">
        <v>30</v>
      </c>
      <c r="I195" s="1">
        <v>231010000</v>
      </c>
      <c r="J195" s="385" t="s">
        <v>4800</v>
      </c>
      <c r="K195" s="1" t="s">
        <v>3587</v>
      </c>
      <c r="L195" s="1" t="s">
        <v>3557</v>
      </c>
      <c r="N195" s="1" t="s">
        <v>3558</v>
      </c>
      <c r="O195" s="1" t="s">
        <v>3559</v>
      </c>
      <c r="Q195" s="1" t="s">
        <v>3902</v>
      </c>
      <c r="R195" s="1">
        <v>5</v>
      </c>
      <c r="T195" s="75">
        <v>7105000</v>
      </c>
      <c r="U195" s="75">
        <f t="shared" si="2"/>
        <v>7957600.0000000009</v>
      </c>
      <c r="V195" s="1" t="s">
        <v>41</v>
      </c>
      <c r="W195" s="1">
        <v>2013</v>
      </c>
    </row>
    <row r="196" spans="1:23" s="1" customFormat="1" ht="114.75">
      <c r="A196" s="385" t="s">
        <v>3632</v>
      </c>
      <c r="B196" s="1" t="s">
        <v>25</v>
      </c>
      <c r="C196" s="1" t="s">
        <v>3583</v>
      </c>
      <c r="D196" s="1" t="s">
        <v>3584</v>
      </c>
      <c r="E196" s="1" t="s">
        <v>3585</v>
      </c>
      <c r="F196" s="1" t="s">
        <v>3586</v>
      </c>
      <c r="G196" s="1" t="s">
        <v>36</v>
      </c>
      <c r="H196" s="1">
        <v>30</v>
      </c>
      <c r="I196" s="1">
        <v>231010000</v>
      </c>
      <c r="J196" s="385" t="s">
        <v>4800</v>
      </c>
      <c r="K196" s="1" t="s">
        <v>3587</v>
      </c>
      <c r="L196" s="1" t="s">
        <v>3561</v>
      </c>
      <c r="N196" s="1" t="s">
        <v>3558</v>
      </c>
      <c r="O196" s="1" t="s">
        <v>3559</v>
      </c>
      <c r="Q196" s="1" t="s">
        <v>3902</v>
      </c>
      <c r="R196" s="1">
        <v>4</v>
      </c>
      <c r="T196" s="75">
        <v>2730000</v>
      </c>
      <c r="U196" s="75">
        <f t="shared" si="2"/>
        <v>3057600.0000000005</v>
      </c>
      <c r="V196" s="1" t="s">
        <v>41</v>
      </c>
      <c r="W196" s="1">
        <v>2013</v>
      </c>
    </row>
    <row r="197" spans="1:23" s="1" customFormat="1" ht="114.75">
      <c r="A197" s="385" t="s">
        <v>3633</v>
      </c>
      <c r="B197" s="1" t="s">
        <v>25</v>
      </c>
      <c r="C197" s="1" t="s">
        <v>3583</v>
      </c>
      <c r="D197" s="1" t="s">
        <v>3584</v>
      </c>
      <c r="E197" s="1" t="s">
        <v>3585</v>
      </c>
      <c r="F197" s="1" t="s">
        <v>3588</v>
      </c>
      <c r="G197" s="1" t="s">
        <v>36</v>
      </c>
      <c r="H197" s="1">
        <v>30</v>
      </c>
      <c r="I197" s="1">
        <v>231010000</v>
      </c>
      <c r="J197" s="385" t="s">
        <v>4800</v>
      </c>
      <c r="K197" s="1" t="s">
        <v>3587</v>
      </c>
      <c r="L197" s="1" t="s">
        <v>3561</v>
      </c>
      <c r="N197" s="1" t="s">
        <v>3558</v>
      </c>
      <c r="O197" s="1" t="s">
        <v>3559</v>
      </c>
      <c r="Q197" s="1" t="s">
        <v>3902</v>
      </c>
      <c r="R197" s="1">
        <v>1</v>
      </c>
      <c r="T197" s="75">
        <v>414000</v>
      </c>
      <c r="U197" s="75">
        <f t="shared" si="2"/>
        <v>463680.00000000006</v>
      </c>
      <c r="V197" s="1" t="s">
        <v>41</v>
      </c>
      <c r="W197" s="1">
        <v>2013</v>
      </c>
    </row>
    <row r="198" spans="1:23" s="1" customFormat="1" ht="114.75">
      <c r="A198" s="385" t="s">
        <v>3634</v>
      </c>
      <c r="B198" s="1" t="s">
        <v>25</v>
      </c>
      <c r="C198" s="1" t="s">
        <v>3583</v>
      </c>
      <c r="D198" s="1" t="s">
        <v>3584</v>
      </c>
      <c r="E198" s="1" t="s">
        <v>3585</v>
      </c>
      <c r="F198" s="1" t="s">
        <v>3586</v>
      </c>
      <c r="G198" s="1" t="s">
        <v>36</v>
      </c>
      <c r="H198" s="1">
        <v>30</v>
      </c>
      <c r="I198" s="1">
        <v>231010000</v>
      </c>
      <c r="J198" s="385" t="s">
        <v>4800</v>
      </c>
      <c r="K198" s="1" t="s">
        <v>3587</v>
      </c>
      <c r="L198" s="1" t="s">
        <v>3562</v>
      </c>
      <c r="N198" s="1" t="s">
        <v>3558</v>
      </c>
      <c r="O198" s="1" t="s">
        <v>3559</v>
      </c>
      <c r="Q198" s="1" t="s">
        <v>3902</v>
      </c>
      <c r="R198" s="1">
        <v>5</v>
      </c>
      <c r="T198" s="75">
        <v>4600000</v>
      </c>
      <c r="U198" s="75">
        <f t="shared" si="2"/>
        <v>5152000.0000000009</v>
      </c>
      <c r="V198" s="1" t="s">
        <v>41</v>
      </c>
      <c r="W198" s="1">
        <v>2013</v>
      </c>
    </row>
    <row r="199" spans="1:23" s="1" customFormat="1" ht="114.75">
      <c r="A199" s="385" t="s">
        <v>3635</v>
      </c>
      <c r="B199" s="1" t="s">
        <v>25</v>
      </c>
      <c r="C199" s="1" t="s">
        <v>3589</v>
      </c>
      <c r="D199" s="1" t="s">
        <v>3590</v>
      </c>
      <c r="E199" s="1" t="s">
        <v>3590</v>
      </c>
      <c r="F199" s="1" t="s">
        <v>3591</v>
      </c>
      <c r="G199" s="1" t="s">
        <v>36</v>
      </c>
      <c r="H199" s="1">
        <v>100</v>
      </c>
      <c r="I199" s="1">
        <v>231010000</v>
      </c>
      <c r="J199" s="385" t="s">
        <v>4800</v>
      </c>
      <c r="K199" s="1" t="s">
        <v>3587</v>
      </c>
      <c r="L199" s="1" t="s">
        <v>3569</v>
      </c>
      <c r="N199" s="1" t="s">
        <v>3558</v>
      </c>
      <c r="O199" s="1" t="s">
        <v>3559</v>
      </c>
      <c r="Q199" s="1" t="s">
        <v>3902</v>
      </c>
      <c r="R199" s="1">
        <v>7</v>
      </c>
      <c r="T199" s="75">
        <v>320000</v>
      </c>
      <c r="U199" s="75">
        <f t="shared" si="2"/>
        <v>358400.00000000006</v>
      </c>
      <c r="V199" s="1" t="s">
        <v>41</v>
      </c>
      <c r="W199" s="1">
        <v>2013</v>
      </c>
    </row>
    <row r="200" spans="1:23" s="1" customFormat="1" ht="114.75">
      <c r="A200" s="385" t="s">
        <v>3636</v>
      </c>
      <c r="B200" s="1" t="s">
        <v>25</v>
      </c>
      <c r="C200" s="1" t="s">
        <v>3589</v>
      </c>
      <c r="D200" s="1" t="s">
        <v>3590</v>
      </c>
      <c r="E200" s="1" t="s">
        <v>3590</v>
      </c>
      <c r="F200" s="1" t="s">
        <v>3591</v>
      </c>
      <c r="G200" s="1" t="s">
        <v>36</v>
      </c>
      <c r="H200" s="1">
        <v>100</v>
      </c>
      <c r="I200" s="1">
        <v>231010000</v>
      </c>
      <c r="J200" s="385" t="s">
        <v>4800</v>
      </c>
      <c r="K200" s="1" t="s">
        <v>3587</v>
      </c>
      <c r="L200" s="1" t="s">
        <v>3557</v>
      </c>
      <c r="N200" s="1" t="s">
        <v>3558</v>
      </c>
      <c r="O200" s="1" t="s">
        <v>3559</v>
      </c>
      <c r="Q200" s="1" t="s">
        <v>3902</v>
      </c>
      <c r="R200" s="1">
        <v>5</v>
      </c>
      <c r="T200" s="75">
        <v>240000</v>
      </c>
      <c r="U200" s="75">
        <f t="shared" si="2"/>
        <v>268800</v>
      </c>
      <c r="V200" s="1" t="s">
        <v>41</v>
      </c>
      <c r="W200" s="1">
        <v>2013</v>
      </c>
    </row>
    <row r="201" spans="1:23" s="1" customFormat="1" ht="114.75">
      <c r="A201" s="385" t="s">
        <v>3637</v>
      </c>
      <c r="B201" s="1" t="s">
        <v>25</v>
      </c>
      <c r="C201" s="1" t="s">
        <v>3589</v>
      </c>
      <c r="D201" s="1" t="s">
        <v>3590</v>
      </c>
      <c r="E201" s="1" t="s">
        <v>3590</v>
      </c>
      <c r="F201" s="1" t="s">
        <v>3591</v>
      </c>
      <c r="G201" s="1" t="s">
        <v>36</v>
      </c>
      <c r="H201" s="1">
        <v>100</v>
      </c>
      <c r="I201" s="1">
        <v>231010000</v>
      </c>
      <c r="J201" s="385" t="s">
        <v>4800</v>
      </c>
      <c r="K201" s="1" t="s">
        <v>3587</v>
      </c>
      <c r="L201" s="1" t="s">
        <v>3562</v>
      </c>
      <c r="N201" s="1" t="s">
        <v>3558</v>
      </c>
      <c r="O201" s="1" t="s">
        <v>3559</v>
      </c>
      <c r="Q201" s="1" t="s">
        <v>3902</v>
      </c>
      <c r="R201" s="1">
        <v>5</v>
      </c>
      <c r="T201" s="75">
        <v>200000</v>
      </c>
      <c r="U201" s="75">
        <f t="shared" si="2"/>
        <v>224000.00000000003</v>
      </c>
      <c r="V201" s="1" t="s">
        <v>41</v>
      </c>
      <c r="W201" s="1">
        <v>2013</v>
      </c>
    </row>
    <row r="202" spans="1:23" s="1" customFormat="1" ht="114.75">
      <c r="A202" s="385" t="s">
        <v>3638</v>
      </c>
      <c r="B202" s="1" t="s">
        <v>25</v>
      </c>
      <c r="C202" s="1" t="s">
        <v>3592</v>
      </c>
      <c r="D202" s="1" t="s">
        <v>3593</v>
      </c>
      <c r="E202" s="1" t="s">
        <v>3593</v>
      </c>
      <c r="F202" s="1" t="s">
        <v>3594</v>
      </c>
      <c r="G202" s="1" t="s">
        <v>36</v>
      </c>
      <c r="H202" s="1">
        <v>25</v>
      </c>
      <c r="I202" s="1">
        <v>231010000</v>
      </c>
      <c r="J202" s="385" t="s">
        <v>4800</v>
      </c>
      <c r="K202" s="1" t="s">
        <v>3595</v>
      </c>
      <c r="L202" s="1" t="s">
        <v>3570</v>
      </c>
      <c r="N202" s="1" t="s">
        <v>3558</v>
      </c>
      <c r="O202" s="1" t="s">
        <v>3559</v>
      </c>
      <c r="Q202" s="1" t="s">
        <v>3902</v>
      </c>
      <c r="R202" s="1">
        <v>6</v>
      </c>
      <c r="T202" s="75">
        <v>4515000</v>
      </c>
      <c r="U202" s="75">
        <f t="shared" si="2"/>
        <v>5056800.0000000009</v>
      </c>
      <c r="V202" s="1" t="s">
        <v>41</v>
      </c>
      <c r="W202" s="1">
        <v>2013</v>
      </c>
    </row>
    <row r="203" spans="1:23" s="1" customFormat="1" ht="114.75">
      <c r="A203" s="385" t="s">
        <v>3639</v>
      </c>
      <c r="B203" s="1" t="s">
        <v>25</v>
      </c>
      <c r="C203" s="1" t="s">
        <v>3592</v>
      </c>
      <c r="D203" s="1" t="s">
        <v>3593</v>
      </c>
      <c r="E203" s="1" t="s">
        <v>3593</v>
      </c>
      <c r="F203" s="1" t="s">
        <v>3594</v>
      </c>
      <c r="G203" s="1" t="s">
        <v>36</v>
      </c>
      <c r="H203" s="1">
        <v>25</v>
      </c>
      <c r="I203" s="1">
        <v>231010000</v>
      </c>
      <c r="J203" s="385" t="s">
        <v>4800</v>
      </c>
      <c r="K203" s="1" t="s">
        <v>3595</v>
      </c>
      <c r="L203" s="1" t="s">
        <v>3562</v>
      </c>
      <c r="N203" s="1" t="s">
        <v>3558</v>
      </c>
      <c r="O203" s="1" t="s">
        <v>3559</v>
      </c>
      <c r="Q203" s="1" t="s">
        <v>3902</v>
      </c>
      <c r="R203" s="1">
        <v>2</v>
      </c>
      <c r="T203" s="75">
        <v>1960000</v>
      </c>
      <c r="U203" s="75">
        <f t="shared" si="2"/>
        <v>2195200</v>
      </c>
      <c r="V203" s="1" t="s">
        <v>41</v>
      </c>
      <c r="W203" s="1">
        <v>2013</v>
      </c>
    </row>
    <row r="204" spans="1:23" s="1" customFormat="1" ht="114.75">
      <c r="A204" s="385" t="s">
        <v>3640</v>
      </c>
      <c r="B204" s="1" t="s">
        <v>25</v>
      </c>
      <c r="C204" s="1" t="s">
        <v>3596</v>
      </c>
      <c r="D204" s="1" t="s">
        <v>3597</v>
      </c>
      <c r="E204" s="1" t="s">
        <v>3597</v>
      </c>
      <c r="F204" s="1" t="s">
        <v>3598</v>
      </c>
      <c r="G204" s="1" t="s">
        <v>36</v>
      </c>
      <c r="H204" s="1">
        <v>25</v>
      </c>
      <c r="I204" s="1">
        <v>231010000</v>
      </c>
      <c r="J204" s="385" t="s">
        <v>4800</v>
      </c>
      <c r="K204" s="1" t="s">
        <v>3595</v>
      </c>
      <c r="L204" s="1" t="s">
        <v>3570</v>
      </c>
      <c r="N204" s="1" t="s">
        <v>3558</v>
      </c>
      <c r="O204" s="1" t="s">
        <v>3559</v>
      </c>
      <c r="Q204" s="1" t="s">
        <v>3902</v>
      </c>
      <c r="R204" s="1">
        <v>15</v>
      </c>
      <c r="T204" s="75">
        <v>7939000</v>
      </c>
      <c r="U204" s="75">
        <f t="shared" si="2"/>
        <v>8891680</v>
      </c>
      <c r="V204" s="1" t="s">
        <v>41</v>
      </c>
      <c r="W204" s="1">
        <v>2013</v>
      </c>
    </row>
    <row r="205" spans="1:23" s="1" customFormat="1" ht="114.75">
      <c r="A205" s="385" t="s">
        <v>3641</v>
      </c>
      <c r="B205" s="1" t="s">
        <v>25</v>
      </c>
      <c r="C205" s="1" t="s">
        <v>3599</v>
      </c>
      <c r="D205" s="1" t="s">
        <v>3600</v>
      </c>
      <c r="E205" s="1" t="s">
        <v>3600</v>
      </c>
      <c r="F205" s="1" t="s">
        <v>3601</v>
      </c>
      <c r="G205" s="1" t="s">
        <v>36</v>
      </c>
      <c r="H205" s="1">
        <v>35</v>
      </c>
      <c r="I205" s="1">
        <v>231010000</v>
      </c>
      <c r="J205" s="385" t="s">
        <v>4800</v>
      </c>
      <c r="K205" s="1" t="s">
        <v>3595</v>
      </c>
      <c r="L205" s="1" t="s">
        <v>3570</v>
      </c>
      <c r="N205" s="1" t="s">
        <v>3558</v>
      </c>
      <c r="O205" s="1" t="s">
        <v>3559</v>
      </c>
      <c r="Q205" s="1" t="s">
        <v>3905</v>
      </c>
      <c r="R205" s="1">
        <v>1</v>
      </c>
      <c r="T205" s="75">
        <v>2996000</v>
      </c>
      <c r="U205" s="75">
        <f t="shared" si="2"/>
        <v>3355520.0000000005</v>
      </c>
      <c r="V205" s="1" t="s">
        <v>41</v>
      </c>
      <c r="W205" s="1">
        <v>2013</v>
      </c>
    </row>
    <row r="206" spans="1:23" s="1" customFormat="1" ht="165.75">
      <c r="A206" s="385" t="s">
        <v>3642</v>
      </c>
      <c r="B206" s="1" t="s">
        <v>25</v>
      </c>
      <c r="C206" s="1" t="s">
        <v>3602</v>
      </c>
      <c r="D206" s="1" t="s">
        <v>3603</v>
      </c>
      <c r="E206" s="1" t="s">
        <v>3604</v>
      </c>
      <c r="F206" s="1" t="s">
        <v>3605</v>
      </c>
      <c r="G206" s="1" t="s">
        <v>36</v>
      </c>
      <c r="H206" s="1">
        <v>25</v>
      </c>
      <c r="I206" s="1">
        <v>231010000</v>
      </c>
      <c r="J206" s="385" t="s">
        <v>4800</v>
      </c>
      <c r="K206" s="1" t="s">
        <v>3606</v>
      </c>
      <c r="L206" s="1" t="s">
        <v>3561</v>
      </c>
      <c r="N206" s="1" t="s">
        <v>3558</v>
      </c>
      <c r="O206" s="1" t="s">
        <v>3559</v>
      </c>
      <c r="Q206" s="1" t="s">
        <v>3902</v>
      </c>
      <c r="R206" s="1">
        <v>13</v>
      </c>
      <c r="T206" s="75">
        <v>12640000</v>
      </c>
      <c r="U206" s="75">
        <f t="shared" si="2"/>
        <v>14156800.000000002</v>
      </c>
      <c r="V206" s="1" t="s">
        <v>41</v>
      </c>
      <c r="W206" s="1">
        <v>2013</v>
      </c>
    </row>
    <row r="207" spans="1:23" s="1" customFormat="1" ht="140.25">
      <c r="A207" s="385" t="s">
        <v>3643</v>
      </c>
      <c r="B207" s="1" t="s">
        <v>25</v>
      </c>
      <c r="C207" s="1" t="s">
        <v>3607</v>
      </c>
      <c r="D207" s="1" t="s">
        <v>3608</v>
      </c>
      <c r="E207" s="1" t="s">
        <v>3609</v>
      </c>
      <c r="F207" s="1" t="s">
        <v>3610</v>
      </c>
      <c r="G207" s="1" t="s">
        <v>36</v>
      </c>
      <c r="H207" s="1">
        <v>25</v>
      </c>
      <c r="I207" s="1">
        <v>231010000</v>
      </c>
      <c r="J207" s="385" t="s">
        <v>4800</v>
      </c>
      <c r="K207" s="1" t="s">
        <v>3587</v>
      </c>
      <c r="L207" s="1" t="s">
        <v>3557</v>
      </c>
      <c r="N207" s="1" t="s">
        <v>3558</v>
      </c>
      <c r="O207" s="1" t="s">
        <v>3559</v>
      </c>
      <c r="Q207" s="1" t="s">
        <v>3902</v>
      </c>
      <c r="R207" s="1">
        <v>2</v>
      </c>
      <c r="T207" s="75">
        <v>7925000</v>
      </c>
      <c r="U207" s="75">
        <f t="shared" si="2"/>
        <v>8876000</v>
      </c>
      <c r="V207" s="1" t="s">
        <v>41</v>
      </c>
      <c r="W207" s="1">
        <v>2013</v>
      </c>
    </row>
    <row r="208" spans="1:23" s="1" customFormat="1" ht="140.25">
      <c r="A208" s="385" t="s">
        <v>3644</v>
      </c>
      <c r="B208" s="1" t="s">
        <v>25</v>
      </c>
      <c r="C208" s="1" t="s">
        <v>3607</v>
      </c>
      <c r="D208" s="1" t="s">
        <v>3608</v>
      </c>
      <c r="E208" s="1" t="s">
        <v>3609</v>
      </c>
      <c r="F208" s="1" t="s">
        <v>3611</v>
      </c>
      <c r="G208" s="1" t="s">
        <v>36</v>
      </c>
      <c r="H208" s="1">
        <v>25</v>
      </c>
      <c r="I208" s="1">
        <v>231010000</v>
      </c>
      <c r="J208" s="385" t="s">
        <v>4800</v>
      </c>
      <c r="K208" s="1" t="s">
        <v>3587</v>
      </c>
      <c r="L208" s="1" t="s">
        <v>3569</v>
      </c>
      <c r="N208" s="1" t="s">
        <v>3558</v>
      </c>
      <c r="O208" s="1" t="s">
        <v>3559</v>
      </c>
      <c r="Q208" s="1" t="s">
        <v>3902</v>
      </c>
      <c r="R208" s="1">
        <v>4</v>
      </c>
      <c r="T208" s="75">
        <v>6917000</v>
      </c>
      <c r="U208" s="75">
        <f t="shared" si="2"/>
        <v>7747040.0000000009</v>
      </c>
      <c r="V208" s="1" t="s">
        <v>41</v>
      </c>
      <c r="W208" s="1">
        <v>2013</v>
      </c>
    </row>
    <row r="209" spans="1:24" s="1" customFormat="1" ht="140.25">
      <c r="A209" s="385" t="s">
        <v>3645</v>
      </c>
      <c r="B209" s="1" t="s">
        <v>25</v>
      </c>
      <c r="C209" s="1" t="s">
        <v>3607</v>
      </c>
      <c r="D209" s="1" t="s">
        <v>3608</v>
      </c>
      <c r="E209" s="1" t="s">
        <v>3609</v>
      </c>
      <c r="F209" s="1" t="s">
        <v>3612</v>
      </c>
      <c r="G209" s="1" t="s">
        <v>36</v>
      </c>
      <c r="H209" s="1">
        <v>25</v>
      </c>
      <c r="I209" s="1">
        <v>231010000</v>
      </c>
      <c r="J209" s="385" t="s">
        <v>4800</v>
      </c>
      <c r="K209" s="1" t="s">
        <v>3587</v>
      </c>
      <c r="L209" s="1" t="s">
        <v>3561</v>
      </c>
      <c r="N209" s="1" t="s">
        <v>3558</v>
      </c>
      <c r="O209" s="1" t="s">
        <v>3559</v>
      </c>
      <c r="Q209" s="1" t="s">
        <v>3902</v>
      </c>
      <c r="R209" s="1">
        <v>3</v>
      </c>
      <c r="T209" s="75">
        <v>3178000</v>
      </c>
      <c r="U209" s="75">
        <f t="shared" si="2"/>
        <v>3559360.0000000005</v>
      </c>
      <c r="V209" s="1" t="s">
        <v>41</v>
      </c>
      <c r="W209" s="1">
        <v>2013</v>
      </c>
    </row>
    <row r="210" spans="1:24" s="1" customFormat="1" ht="204">
      <c r="A210" s="385" t="s">
        <v>3646</v>
      </c>
      <c r="B210" s="1" t="s">
        <v>25</v>
      </c>
      <c r="C210" s="1" t="s">
        <v>3613</v>
      </c>
      <c r="D210" s="1" t="s">
        <v>3614</v>
      </c>
      <c r="E210" s="1" t="s">
        <v>3615</v>
      </c>
      <c r="F210" s="1" t="s">
        <v>3616</v>
      </c>
      <c r="G210" s="1" t="s">
        <v>36</v>
      </c>
      <c r="H210" s="1">
        <v>25</v>
      </c>
      <c r="I210" s="1">
        <v>231010000</v>
      </c>
      <c r="J210" s="385" t="s">
        <v>4800</v>
      </c>
      <c r="K210" s="1" t="s">
        <v>3587</v>
      </c>
      <c r="L210" s="1" t="s">
        <v>3569</v>
      </c>
      <c r="N210" s="1" t="s">
        <v>3558</v>
      </c>
      <c r="O210" s="1" t="s">
        <v>3559</v>
      </c>
      <c r="Q210" s="1" t="s">
        <v>3902</v>
      </c>
      <c r="R210" s="1">
        <v>103</v>
      </c>
      <c r="T210" s="75">
        <v>21115000</v>
      </c>
      <c r="U210" s="75">
        <f t="shared" si="2"/>
        <v>23648800.000000004</v>
      </c>
      <c r="V210" s="1" t="s">
        <v>41</v>
      </c>
      <c r="W210" s="1">
        <v>2013</v>
      </c>
    </row>
    <row r="211" spans="1:24" s="1" customFormat="1" ht="204">
      <c r="A211" s="385" t="s">
        <v>3647</v>
      </c>
      <c r="B211" s="1" t="s">
        <v>25</v>
      </c>
      <c r="C211" s="1" t="s">
        <v>3613</v>
      </c>
      <c r="D211" s="1" t="s">
        <v>3614</v>
      </c>
      <c r="E211" s="1" t="s">
        <v>3615</v>
      </c>
      <c r="F211" s="1" t="s">
        <v>3616</v>
      </c>
      <c r="G211" s="1" t="s">
        <v>36</v>
      </c>
      <c r="H211" s="1">
        <v>25</v>
      </c>
      <c r="I211" s="1">
        <v>231010000</v>
      </c>
      <c r="J211" s="385" t="s">
        <v>4800</v>
      </c>
      <c r="K211" s="1" t="s">
        <v>3587</v>
      </c>
      <c r="L211" s="1" t="s">
        <v>3570</v>
      </c>
      <c r="N211" s="1" t="s">
        <v>3558</v>
      </c>
      <c r="O211" s="1" t="s">
        <v>3559</v>
      </c>
      <c r="Q211" s="1" t="s">
        <v>3902</v>
      </c>
      <c r="R211" s="1">
        <v>103</v>
      </c>
      <c r="T211" s="75">
        <v>21115000</v>
      </c>
      <c r="U211" s="75">
        <f t="shared" ref="U211:U218" si="3">T211*1.12</f>
        <v>23648800.000000004</v>
      </c>
      <c r="V211" s="1" t="s">
        <v>41</v>
      </c>
      <c r="W211" s="1">
        <v>2013</v>
      </c>
    </row>
    <row r="212" spans="1:24" s="1" customFormat="1" ht="204">
      <c r="A212" s="385" t="s">
        <v>3648</v>
      </c>
      <c r="B212" s="1" t="s">
        <v>25</v>
      </c>
      <c r="C212" s="1" t="s">
        <v>3613</v>
      </c>
      <c r="D212" s="1" t="s">
        <v>3614</v>
      </c>
      <c r="E212" s="1" t="s">
        <v>3615</v>
      </c>
      <c r="F212" s="1" t="s">
        <v>3616</v>
      </c>
      <c r="G212" s="1" t="s">
        <v>36</v>
      </c>
      <c r="H212" s="1">
        <v>25</v>
      </c>
      <c r="I212" s="1">
        <v>231010000</v>
      </c>
      <c r="J212" s="385" t="s">
        <v>4800</v>
      </c>
      <c r="K212" s="1" t="s">
        <v>3587</v>
      </c>
      <c r="L212" s="1" t="s">
        <v>3557</v>
      </c>
      <c r="N212" s="1" t="s">
        <v>3558</v>
      </c>
      <c r="O212" s="1" t="s">
        <v>3559</v>
      </c>
      <c r="Q212" s="1" t="s">
        <v>3902</v>
      </c>
      <c r="R212" s="1">
        <v>204</v>
      </c>
      <c r="T212" s="75">
        <v>44676000</v>
      </c>
      <c r="U212" s="75">
        <f t="shared" si="3"/>
        <v>50037120.000000007</v>
      </c>
      <c r="V212" s="1" t="s">
        <v>41</v>
      </c>
      <c r="W212" s="1">
        <v>2013</v>
      </c>
    </row>
    <row r="213" spans="1:24" s="1" customFormat="1" ht="204">
      <c r="A213" s="385" t="s">
        <v>3649</v>
      </c>
      <c r="B213" s="1" t="s">
        <v>25</v>
      </c>
      <c r="C213" s="1" t="s">
        <v>3613</v>
      </c>
      <c r="D213" s="1" t="s">
        <v>3614</v>
      </c>
      <c r="E213" s="1" t="s">
        <v>3615</v>
      </c>
      <c r="F213" s="1" t="s">
        <v>3617</v>
      </c>
      <c r="G213" s="1" t="s">
        <v>36</v>
      </c>
      <c r="H213" s="1">
        <v>25</v>
      </c>
      <c r="I213" s="1">
        <v>231010000</v>
      </c>
      <c r="J213" s="385" t="s">
        <v>4800</v>
      </c>
      <c r="K213" s="1" t="s">
        <v>3587</v>
      </c>
      <c r="L213" s="1" t="s">
        <v>3561</v>
      </c>
      <c r="N213" s="1" t="s">
        <v>3558</v>
      </c>
      <c r="O213" s="1" t="s">
        <v>3559</v>
      </c>
      <c r="Q213" s="1" t="s">
        <v>3902</v>
      </c>
      <c r="R213" s="1">
        <v>129</v>
      </c>
      <c r="T213" s="75">
        <v>30005000</v>
      </c>
      <c r="U213" s="75">
        <f t="shared" si="3"/>
        <v>33605600</v>
      </c>
      <c r="V213" s="1" t="s">
        <v>41</v>
      </c>
      <c r="W213" s="1">
        <v>2013</v>
      </c>
    </row>
    <row r="214" spans="1:24" s="1" customFormat="1" ht="204">
      <c r="A214" s="385" t="s">
        <v>3650</v>
      </c>
      <c r="B214" s="1" t="s">
        <v>25</v>
      </c>
      <c r="C214" s="1" t="s">
        <v>3613</v>
      </c>
      <c r="D214" s="1" t="s">
        <v>3614</v>
      </c>
      <c r="E214" s="1" t="s">
        <v>3615</v>
      </c>
      <c r="F214" s="1" t="s">
        <v>3616</v>
      </c>
      <c r="G214" s="1" t="s">
        <v>36</v>
      </c>
      <c r="H214" s="1">
        <v>25</v>
      </c>
      <c r="I214" s="1">
        <v>231010000</v>
      </c>
      <c r="J214" s="385" t="s">
        <v>4800</v>
      </c>
      <c r="K214" s="1" t="s">
        <v>3587</v>
      </c>
      <c r="L214" s="1" t="s">
        <v>3569</v>
      </c>
      <c r="N214" s="1" t="s">
        <v>3558</v>
      </c>
      <c r="O214" s="1" t="s">
        <v>3559</v>
      </c>
      <c r="Q214" s="1" t="s">
        <v>3902</v>
      </c>
      <c r="R214" s="1">
        <v>1</v>
      </c>
      <c r="T214" s="75">
        <v>219000</v>
      </c>
      <c r="U214" s="75">
        <f t="shared" si="3"/>
        <v>245280.00000000003</v>
      </c>
      <c r="V214" s="1" t="s">
        <v>41</v>
      </c>
      <c r="W214" s="1">
        <v>2013</v>
      </c>
    </row>
    <row r="215" spans="1:24" s="1" customFormat="1" ht="204">
      <c r="A215" s="385" t="s">
        <v>3651</v>
      </c>
      <c r="B215" s="1" t="s">
        <v>25</v>
      </c>
      <c r="C215" s="1" t="s">
        <v>3613</v>
      </c>
      <c r="D215" s="1" t="s">
        <v>3614</v>
      </c>
      <c r="E215" s="1" t="s">
        <v>3615</v>
      </c>
      <c r="F215" s="1" t="s">
        <v>3616</v>
      </c>
      <c r="G215" s="1" t="s">
        <v>36</v>
      </c>
      <c r="H215" s="1">
        <v>25</v>
      </c>
      <c r="I215" s="1">
        <v>231010000</v>
      </c>
      <c r="J215" s="385" t="s">
        <v>4800</v>
      </c>
      <c r="K215" s="1" t="s">
        <v>3587</v>
      </c>
      <c r="L215" s="1" t="s">
        <v>3561</v>
      </c>
      <c r="N215" s="1" t="s">
        <v>3558</v>
      </c>
      <c r="O215" s="1" t="s">
        <v>3559</v>
      </c>
      <c r="Q215" s="1" t="s">
        <v>3902</v>
      </c>
      <c r="R215" s="1">
        <v>15</v>
      </c>
      <c r="T215" s="75">
        <v>3285000</v>
      </c>
      <c r="U215" s="75">
        <f t="shared" si="3"/>
        <v>3679200.0000000005</v>
      </c>
      <c r="V215" s="1" t="s">
        <v>41</v>
      </c>
      <c r="W215" s="1">
        <v>2013</v>
      </c>
    </row>
    <row r="216" spans="1:24" s="1" customFormat="1" ht="204">
      <c r="A216" s="385" t="s">
        <v>3652</v>
      </c>
      <c r="B216" s="1" t="s">
        <v>25</v>
      </c>
      <c r="C216" s="1" t="s">
        <v>3613</v>
      </c>
      <c r="D216" s="1" t="s">
        <v>3614</v>
      </c>
      <c r="E216" s="1" t="s">
        <v>3615</v>
      </c>
      <c r="F216" s="1" t="s">
        <v>3616</v>
      </c>
      <c r="G216" s="1" t="s">
        <v>36</v>
      </c>
      <c r="H216" s="1">
        <v>25</v>
      </c>
      <c r="I216" s="1">
        <v>231010000</v>
      </c>
      <c r="J216" s="385" t="s">
        <v>4800</v>
      </c>
      <c r="K216" s="1" t="s">
        <v>3587</v>
      </c>
      <c r="L216" s="1" t="s">
        <v>3562</v>
      </c>
      <c r="N216" s="1" t="s">
        <v>3558</v>
      </c>
      <c r="O216" s="1" t="s">
        <v>3559</v>
      </c>
      <c r="Q216" s="1" t="s">
        <v>3902</v>
      </c>
      <c r="R216" s="1">
        <v>87</v>
      </c>
      <c r="T216" s="75">
        <v>20010000</v>
      </c>
      <c r="U216" s="75">
        <f t="shared" si="3"/>
        <v>22411200.000000004</v>
      </c>
      <c r="V216" s="1" t="s">
        <v>41</v>
      </c>
      <c r="W216" s="1">
        <v>2013</v>
      </c>
    </row>
    <row r="217" spans="1:24" s="1" customFormat="1" ht="204">
      <c r="A217" s="385" t="s">
        <v>3653</v>
      </c>
      <c r="B217" s="1" t="s">
        <v>25</v>
      </c>
      <c r="C217" s="1" t="s">
        <v>3613</v>
      </c>
      <c r="D217" s="1" t="s">
        <v>3614</v>
      </c>
      <c r="E217" s="1" t="s">
        <v>3615</v>
      </c>
      <c r="F217" s="1" t="s">
        <v>3616</v>
      </c>
      <c r="G217" s="1" t="s">
        <v>36</v>
      </c>
      <c r="H217" s="1">
        <v>25</v>
      </c>
      <c r="I217" s="1">
        <v>231010000</v>
      </c>
      <c r="J217" s="385" t="s">
        <v>4800</v>
      </c>
      <c r="K217" s="1" t="s">
        <v>3587</v>
      </c>
      <c r="L217" s="1" t="s">
        <v>3561</v>
      </c>
      <c r="N217" s="1" t="s">
        <v>3558</v>
      </c>
      <c r="O217" s="1" t="s">
        <v>3559</v>
      </c>
      <c r="Q217" s="1" t="s">
        <v>3902</v>
      </c>
      <c r="R217" s="1">
        <v>38</v>
      </c>
      <c r="T217" s="75">
        <v>8782000</v>
      </c>
      <c r="U217" s="75">
        <f t="shared" si="3"/>
        <v>9835840.0000000019</v>
      </c>
      <c r="V217" s="1" t="s">
        <v>41</v>
      </c>
      <c r="W217" s="1">
        <v>2013</v>
      </c>
    </row>
    <row r="218" spans="1:24" ht="204">
      <c r="A218" s="385" t="s">
        <v>3654</v>
      </c>
      <c r="B218" s="1" t="s">
        <v>25</v>
      </c>
      <c r="C218" s="1" t="s">
        <v>3613</v>
      </c>
      <c r="D218" s="1" t="s">
        <v>3614</v>
      </c>
      <c r="E218" s="1" t="s">
        <v>3615</v>
      </c>
      <c r="F218" s="1" t="s">
        <v>3616</v>
      </c>
      <c r="G218" s="1" t="s">
        <v>36</v>
      </c>
      <c r="H218" s="1">
        <v>25</v>
      </c>
      <c r="I218" s="1">
        <v>231010000</v>
      </c>
      <c r="J218" s="385" t="s">
        <v>4800</v>
      </c>
      <c r="K218" s="1" t="s">
        <v>3587</v>
      </c>
      <c r="L218" s="1" t="s">
        <v>3561</v>
      </c>
      <c r="M218" s="1"/>
      <c r="N218" s="1" t="s">
        <v>3558</v>
      </c>
      <c r="O218" s="1" t="s">
        <v>3559</v>
      </c>
      <c r="P218" s="1"/>
      <c r="Q218" s="1" t="s">
        <v>3902</v>
      </c>
      <c r="R218" s="1">
        <v>5</v>
      </c>
      <c r="S218" s="1"/>
      <c r="T218" s="75">
        <v>1095000</v>
      </c>
      <c r="U218" s="75">
        <f t="shared" si="3"/>
        <v>1226400.0000000002</v>
      </c>
      <c r="V218" s="1" t="s">
        <v>41</v>
      </c>
      <c r="W218" s="1">
        <v>2013</v>
      </c>
      <c r="X218" s="1"/>
    </row>
    <row r="219" spans="1:24" ht="216.75">
      <c r="A219" s="385" t="s">
        <v>3655</v>
      </c>
      <c r="B219" s="1" t="s">
        <v>25</v>
      </c>
      <c r="C219" s="1" t="s">
        <v>3893</v>
      </c>
      <c r="D219" s="1" t="s">
        <v>3894</v>
      </c>
      <c r="E219" s="1" t="s">
        <v>3895</v>
      </c>
      <c r="F219" s="1" t="s">
        <v>3896</v>
      </c>
      <c r="G219" s="1" t="s">
        <v>36</v>
      </c>
      <c r="H219" s="1">
        <v>0.2</v>
      </c>
      <c r="I219" s="385">
        <v>711210000</v>
      </c>
      <c r="J219" s="385" t="s">
        <v>1549</v>
      </c>
      <c r="K219" s="1" t="s">
        <v>867</v>
      </c>
      <c r="L219" s="1" t="s">
        <v>3813</v>
      </c>
      <c r="M219" s="1"/>
      <c r="N219" s="1" t="s">
        <v>3897</v>
      </c>
      <c r="O219" s="1" t="s">
        <v>3898</v>
      </c>
      <c r="P219" s="1"/>
      <c r="Q219" s="1" t="s">
        <v>1553</v>
      </c>
      <c r="R219" s="1">
        <v>1</v>
      </c>
      <c r="S219" s="1"/>
      <c r="T219" s="75">
        <v>177600000</v>
      </c>
      <c r="U219" s="75">
        <v>198912000.00000003</v>
      </c>
      <c r="V219" s="1"/>
      <c r="W219" s="1">
        <v>2013</v>
      </c>
    </row>
    <row r="220" spans="1:24" ht="409.5">
      <c r="A220" s="385" t="s">
        <v>3656</v>
      </c>
      <c r="B220" s="207" t="s">
        <v>25</v>
      </c>
      <c r="C220" s="207" t="s">
        <v>4343</v>
      </c>
      <c r="D220" s="207" t="s">
        <v>4344</v>
      </c>
      <c r="E220" s="207" t="s">
        <v>4345</v>
      </c>
      <c r="F220" s="207" t="s">
        <v>4345</v>
      </c>
      <c r="G220" s="207" t="s">
        <v>36</v>
      </c>
      <c r="H220" s="207">
        <v>50</v>
      </c>
      <c r="I220" s="385">
        <v>711210000</v>
      </c>
      <c r="J220" s="385" t="s">
        <v>1549</v>
      </c>
      <c r="K220" s="207" t="s">
        <v>1104</v>
      </c>
      <c r="L220" s="207" t="s">
        <v>4346</v>
      </c>
      <c r="M220" s="207" t="s">
        <v>31</v>
      </c>
      <c r="N220" s="207" t="s">
        <v>4347</v>
      </c>
      <c r="O220" s="207" t="s">
        <v>2894</v>
      </c>
      <c r="P220" s="207" t="s">
        <v>31</v>
      </c>
      <c r="Q220" s="207" t="s">
        <v>2873</v>
      </c>
      <c r="R220" s="207">
        <v>1</v>
      </c>
      <c r="S220" s="207" t="s">
        <v>31</v>
      </c>
      <c r="T220" s="208">
        <v>5060000164</v>
      </c>
      <c r="U220" s="208">
        <f>T220*1.12</f>
        <v>5667200183.6800003</v>
      </c>
      <c r="V220" s="207"/>
      <c r="W220" s="207">
        <v>2013</v>
      </c>
      <c r="X220" s="207"/>
    </row>
    <row r="221" spans="1:24" ht="409.5">
      <c r="A221" s="385" t="s">
        <v>3657</v>
      </c>
      <c r="B221" s="207" t="s">
        <v>25</v>
      </c>
      <c r="C221" s="207" t="s">
        <v>4349</v>
      </c>
      <c r="D221" s="207" t="s">
        <v>4350</v>
      </c>
      <c r="E221" s="207" t="s">
        <v>4352</v>
      </c>
      <c r="F221" s="207" t="s">
        <v>4352</v>
      </c>
      <c r="G221" s="207" t="s">
        <v>29</v>
      </c>
      <c r="H221" s="207">
        <v>100</v>
      </c>
      <c r="I221" s="207">
        <v>151010000</v>
      </c>
      <c r="J221" s="385" t="s">
        <v>1574</v>
      </c>
      <c r="K221" s="207" t="s">
        <v>1104</v>
      </c>
      <c r="L221" s="207" t="s">
        <v>4353</v>
      </c>
      <c r="M221" s="207"/>
      <c r="N221" s="207" t="s">
        <v>4354</v>
      </c>
      <c r="O221" s="207" t="s">
        <v>2894</v>
      </c>
      <c r="P221" s="207"/>
      <c r="Q221" s="207" t="s">
        <v>1553</v>
      </c>
      <c r="R221" s="207">
        <v>1</v>
      </c>
      <c r="S221" s="207"/>
      <c r="T221" s="208">
        <v>48000000</v>
      </c>
      <c r="U221" s="207">
        <v>53760000.000000007</v>
      </c>
      <c r="V221" s="207"/>
      <c r="W221" s="207">
        <v>2013</v>
      </c>
      <c r="X221" s="207"/>
    </row>
    <row r="222" spans="1:24" ht="409.5">
      <c r="A222" s="385" t="s">
        <v>3658</v>
      </c>
      <c r="B222" s="207" t="s">
        <v>25</v>
      </c>
      <c r="C222" s="207" t="s">
        <v>4349</v>
      </c>
      <c r="D222" s="207" t="s">
        <v>4350</v>
      </c>
      <c r="E222" s="207" t="s">
        <v>4355</v>
      </c>
      <c r="F222" s="207" t="s">
        <v>4355</v>
      </c>
      <c r="G222" s="207" t="s">
        <v>29</v>
      </c>
      <c r="H222" s="207">
        <v>100</v>
      </c>
      <c r="I222" s="207">
        <v>751000000</v>
      </c>
      <c r="J222" s="385" t="s">
        <v>2941</v>
      </c>
      <c r="K222" s="207" t="s">
        <v>1104</v>
      </c>
      <c r="L222" s="207" t="s">
        <v>4356</v>
      </c>
      <c r="M222" s="207"/>
      <c r="N222" s="207" t="s">
        <v>4354</v>
      </c>
      <c r="O222" s="207" t="s">
        <v>2894</v>
      </c>
      <c r="P222" s="207"/>
      <c r="Q222" s="207" t="s">
        <v>1553</v>
      </c>
      <c r="R222" s="207">
        <v>1</v>
      </c>
      <c r="S222" s="207"/>
      <c r="T222" s="208">
        <v>25000000</v>
      </c>
      <c r="U222" s="208">
        <v>28000000.000000004</v>
      </c>
      <c r="V222" s="206"/>
      <c r="W222" s="205">
        <v>2013</v>
      </c>
      <c r="X222" s="204"/>
    </row>
    <row r="223" spans="1:24" ht="306">
      <c r="A223" s="385" t="s">
        <v>3659</v>
      </c>
      <c r="B223" s="207" t="s">
        <v>25</v>
      </c>
      <c r="C223" s="207" t="s">
        <v>4357</v>
      </c>
      <c r="D223" s="207" t="s">
        <v>4358</v>
      </c>
      <c r="E223" s="207" t="s">
        <v>4359</v>
      </c>
      <c r="F223" s="207" t="s">
        <v>4359</v>
      </c>
      <c r="G223" s="207" t="s">
        <v>36</v>
      </c>
      <c r="H223" s="207">
        <v>100</v>
      </c>
      <c r="I223" s="385">
        <v>711210000</v>
      </c>
      <c r="J223" s="385" t="s">
        <v>1549</v>
      </c>
      <c r="K223" s="207" t="s">
        <v>1104</v>
      </c>
      <c r="L223" s="207" t="s">
        <v>4353</v>
      </c>
      <c r="M223" s="207"/>
      <c r="N223" s="207" t="s">
        <v>4354</v>
      </c>
      <c r="O223" s="207" t="s">
        <v>2894</v>
      </c>
      <c r="P223" s="207"/>
      <c r="Q223" s="207" t="s">
        <v>1553</v>
      </c>
      <c r="R223" s="207">
        <v>1</v>
      </c>
      <c r="S223" s="207"/>
      <c r="T223" s="208">
        <v>73830000</v>
      </c>
      <c r="U223" s="208">
        <v>82689600.000000015</v>
      </c>
      <c r="V223" s="206"/>
      <c r="W223" s="205">
        <v>2013</v>
      </c>
      <c r="X223" s="204"/>
    </row>
    <row r="224" spans="1:24" ht="306">
      <c r="A224" s="385" t="s">
        <v>3660</v>
      </c>
      <c r="B224" s="207" t="s">
        <v>25</v>
      </c>
      <c r="C224" s="207" t="s">
        <v>4357</v>
      </c>
      <c r="D224" s="207" t="s">
        <v>4358</v>
      </c>
      <c r="E224" s="207" t="s">
        <v>4360</v>
      </c>
      <c r="F224" s="207" t="s">
        <v>4360</v>
      </c>
      <c r="G224" s="207" t="s">
        <v>36</v>
      </c>
      <c r="H224" s="207">
        <v>100</v>
      </c>
      <c r="I224" s="385">
        <v>711210000</v>
      </c>
      <c r="J224" s="385" t="s">
        <v>1549</v>
      </c>
      <c r="K224" s="207" t="s">
        <v>1104</v>
      </c>
      <c r="L224" s="207" t="s">
        <v>4356</v>
      </c>
      <c r="M224" s="207"/>
      <c r="N224" s="207" t="s">
        <v>4354</v>
      </c>
      <c r="O224" s="207" t="s">
        <v>2894</v>
      </c>
      <c r="P224" s="207"/>
      <c r="Q224" s="207" t="s">
        <v>1553</v>
      </c>
      <c r="R224" s="207">
        <v>1</v>
      </c>
      <c r="S224" s="207"/>
      <c r="T224" s="208">
        <v>30000000</v>
      </c>
      <c r="U224" s="208">
        <v>33600000</v>
      </c>
      <c r="V224" s="206"/>
      <c r="W224" s="205">
        <v>2013</v>
      </c>
      <c r="X224" s="204"/>
    </row>
    <row r="225" spans="1:24" ht="191.25">
      <c r="A225" s="385" t="s">
        <v>3661</v>
      </c>
      <c r="B225" s="207" t="s">
        <v>25</v>
      </c>
      <c r="C225" s="207" t="s">
        <v>4361</v>
      </c>
      <c r="D225" s="207" t="s">
        <v>4362</v>
      </c>
      <c r="E225" s="207" t="s">
        <v>4363</v>
      </c>
      <c r="F225" s="207" t="s">
        <v>4363</v>
      </c>
      <c r="G225" s="207" t="s">
        <v>67</v>
      </c>
      <c r="H225" s="207">
        <v>100</v>
      </c>
      <c r="I225" s="207">
        <v>151010000</v>
      </c>
      <c r="J225" s="385" t="s">
        <v>1574</v>
      </c>
      <c r="K225" s="207" t="s">
        <v>851</v>
      </c>
      <c r="L225" s="207" t="s">
        <v>4353</v>
      </c>
      <c r="M225" s="207"/>
      <c r="N225" s="207" t="s">
        <v>4354</v>
      </c>
      <c r="O225" s="207" t="s">
        <v>2894</v>
      </c>
      <c r="P225" s="207"/>
      <c r="Q225" s="207" t="s">
        <v>1553</v>
      </c>
      <c r="R225" s="207">
        <v>1</v>
      </c>
      <c r="S225" s="207"/>
      <c r="T225" s="208">
        <v>2880000</v>
      </c>
      <c r="U225" s="208">
        <v>3225600.0000000005</v>
      </c>
      <c r="V225" s="206"/>
      <c r="W225" s="205">
        <v>2013</v>
      </c>
      <c r="X225" s="204"/>
    </row>
    <row r="226" spans="1:24" ht="204">
      <c r="A226" s="385" t="s">
        <v>3662</v>
      </c>
      <c r="B226" s="207" t="s">
        <v>25</v>
      </c>
      <c r="C226" s="207" t="s">
        <v>4364</v>
      </c>
      <c r="D226" s="207" t="s">
        <v>4365</v>
      </c>
      <c r="E226" s="207" t="s">
        <v>4366</v>
      </c>
      <c r="F226" s="207" t="s">
        <v>4366</v>
      </c>
      <c r="G226" s="207" t="s">
        <v>36</v>
      </c>
      <c r="H226" s="207">
        <v>60</v>
      </c>
      <c r="I226" s="385">
        <v>711210000</v>
      </c>
      <c r="J226" s="385" t="s">
        <v>1549</v>
      </c>
      <c r="K226" s="207" t="s">
        <v>1104</v>
      </c>
      <c r="L226" s="207" t="s">
        <v>4356</v>
      </c>
      <c r="M226" s="207"/>
      <c r="N226" s="207" t="s">
        <v>4354</v>
      </c>
      <c r="O226" s="207" t="s">
        <v>2894</v>
      </c>
      <c r="P226" s="207"/>
      <c r="Q226" s="207" t="s">
        <v>1553</v>
      </c>
      <c r="R226" s="207">
        <v>1</v>
      </c>
      <c r="S226" s="207"/>
      <c r="T226" s="208">
        <v>120000000</v>
      </c>
      <c r="U226" s="208">
        <v>134400000</v>
      </c>
      <c r="V226" s="206"/>
      <c r="W226" s="205">
        <v>2013</v>
      </c>
      <c r="X226" s="204"/>
    </row>
    <row r="227" spans="1:24" ht="127.5">
      <c r="A227" s="385" t="s">
        <v>3663</v>
      </c>
      <c r="B227" s="207" t="s">
        <v>25</v>
      </c>
      <c r="C227" s="207" t="s">
        <v>4367</v>
      </c>
      <c r="D227" s="207" t="s">
        <v>4368</v>
      </c>
      <c r="E227" s="207" t="s">
        <v>4369</v>
      </c>
      <c r="F227" s="207" t="s">
        <v>4369</v>
      </c>
      <c r="G227" s="207" t="s">
        <v>67</v>
      </c>
      <c r="H227" s="207">
        <v>100</v>
      </c>
      <c r="I227" s="207">
        <v>751000000</v>
      </c>
      <c r="J227" s="385" t="s">
        <v>2941</v>
      </c>
      <c r="K227" s="207" t="s">
        <v>1104</v>
      </c>
      <c r="L227" s="207" t="s">
        <v>4356</v>
      </c>
      <c r="M227" s="207"/>
      <c r="N227" s="207" t="s">
        <v>4354</v>
      </c>
      <c r="O227" s="207" t="s">
        <v>2894</v>
      </c>
      <c r="P227" s="207"/>
      <c r="Q227" s="207" t="s">
        <v>1553</v>
      </c>
      <c r="R227" s="207">
        <v>1</v>
      </c>
      <c r="S227" s="207"/>
      <c r="T227" s="208">
        <v>4000000</v>
      </c>
      <c r="U227" s="208">
        <v>4480000</v>
      </c>
      <c r="V227" s="206"/>
      <c r="W227" s="205">
        <v>2013</v>
      </c>
      <c r="X227" s="204"/>
    </row>
    <row r="228" spans="1:24" ht="191.25">
      <c r="A228" s="385" t="s">
        <v>3664</v>
      </c>
      <c r="B228" s="207" t="s">
        <v>25</v>
      </c>
      <c r="C228" s="207" t="s">
        <v>4361</v>
      </c>
      <c r="D228" s="207" t="s">
        <v>4362</v>
      </c>
      <c r="E228" s="207" t="s">
        <v>4363</v>
      </c>
      <c r="F228" s="207" t="s">
        <v>4363</v>
      </c>
      <c r="G228" s="207" t="s">
        <v>67</v>
      </c>
      <c r="H228" s="207">
        <v>100</v>
      </c>
      <c r="I228" s="207">
        <v>751000000</v>
      </c>
      <c r="J228" s="385" t="s">
        <v>2941</v>
      </c>
      <c r="K228" s="207" t="s">
        <v>1104</v>
      </c>
      <c r="L228" s="207" t="s">
        <v>4356</v>
      </c>
      <c r="M228" s="207"/>
      <c r="N228" s="207" t="s">
        <v>4354</v>
      </c>
      <c r="O228" s="207" t="s">
        <v>2894</v>
      </c>
      <c r="P228" s="207"/>
      <c r="Q228" s="207" t="s">
        <v>1553</v>
      </c>
      <c r="R228" s="207">
        <v>1</v>
      </c>
      <c r="S228" s="207"/>
      <c r="T228" s="208">
        <v>1900000</v>
      </c>
      <c r="U228" s="208">
        <v>2128000</v>
      </c>
      <c r="V228" s="206"/>
      <c r="W228" s="205">
        <v>2013</v>
      </c>
      <c r="X228" s="204"/>
    </row>
    <row r="229" spans="1:24" ht="127.5">
      <c r="A229" s="385" t="s">
        <v>3665</v>
      </c>
      <c r="B229" s="207" t="s">
        <v>25</v>
      </c>
      <c r="C229" s="207" t="s">
        <v>4367</v>
      </c>
      <c r="D229" s="207" t="s">
        <v>4368</v>
      </c>
      <c r="E229" s="207" t="s">
        <v>4370</v>
      </c>
      <c r="F229" s="207" t="s">
        <v>4370</v>
      </c>
      <c r="G229" s="207" t="s">
        <v>67</v>
      </c>
      <c r="H229" s="207">
        <v>100</v>
      </c>
      <c r="I229" s="207">
        <v>310000000</v>
      </c>
      <c r="J229" s="385" t="s">
        <v>1088</v>
      </c>
      <c r="K229" s="207" t="s">
        <v>1104</v>
      </c>
      <c r="L229" s="207" t="s">
        <v>4371</v>
      </c>
      <c r="M229" s="207"/>
      <c r="N229" s="207" t="s">
        <v>4354</v>
      </c>
      <c r="O229" s="207" t="s">
        <v>2894</v>
      </c>
      <c r="P229" s="207"/>
      <c r="Q229" s="207" t="s">
        <v>1553</v>
      </c>
      <c r="R229" s="207">
        <v>1</v>
      </c>
      <c r="S229" s="207"/>
      <c r="T229" s="208">
        <v>2000000</v>
      </c>
      <c r="U229" s="208">
        <v>2240000</v>
      </c>
      <c r="V229" s="206"/>
      <c r="W229" s="205">
        <v>2013</v>
      </c>
      <c r="X229" s="204"/>
    </row>
    <row r="230" spans="1:24" ht="229.5">
      <c r="A230" s="385" t="s">
        <v>3666</v>
      </c>
      <c r="B230" s="207" t="s">
        <v>25</v>
      </c>
      <c r="C230" s="207" t="s">
        <v>4372</v>
      </c>
      <c r="D230" s="207" t="s">
        <v>4373</v>
      </c>
      <c r="E230" s="207" t="s">
        <v>4374</v>
      </c>
      <c r="F230" s="207" t="s">
        <v>4374</v>
      </c>
      <c r="G230" s="207" t="s">
        <v>67</v>
      </c>
      <c r="H230" s="207">
        <v>100</v>
      </c>
      <c r="I230" s="207">
        <v>310000000</v>
      </c>
      <c r="J230" s="385" t="s">
        <v>1088</v>
      </c>
      <c r="K230" s="207" t="s">
        <v>1104</v>
      </c>
      <c r="L230" s="207" t="s">
        <v>4371</v>
      </c>
      <c r="M230" s="207"/>
      <c r="N230" s="207" t="s">
        <v>4354</v>
      </c>
      <c r="O230" s="207" t="s">
        <v>2894</v>
      </c>
      <c r="P230" s="207"/>
      <c r="Q230" s="207" t="s">
        <v>1553</v>
      </c>
      <c r="R230" s="207">
        <v>1</v>
      </c>
      <c r="S230" s="207"/>
      <c r="T230" s="208">
        <v>350000</v>
      </c>
      <c r="U230" s="208">
        <v>392000.00000000006</v>
      </c>
      <c r="V230" s="206"/>
      <c r="W230" s="205">
        <v>2013</v>
      </c>
      <c r="X230" s="204"/>
    </row>
    <row r="231" spans="1:24" ht="153">
      <c r="A231" s="385" t="s">
        <v>3667</v>
      </c>
      <c r="B231" s="207" t="s">
        <v>25</v>
      </c>
      <c r="C231" s="207" t="s">
        <v>4546</v>
      </c>
      <c r="D231" s="207" t="s">
        <v>4547</v>
      </c>
      <c r="E231" s="207" t="s">
        <v>4547</v>
      </c>
      <c r="F231" s="207" t="s">
        <v>4548</v>
      </c>
      <c r="G231" s="207" t="s">
        <v>29</v>
      </c>
      <c r="H231" s="207">
        <v>0</v>
      </c>
      <c r="I231" s="385">
        <v>711210000</v>
      </c>
      <c r="J231" s="385" t="s">
        <v>1549</v>
      </c>
      <c r="K231" s="207" t="s">
        <v>1104</v>
      </c>
      <c r="L231" s="207" t="s">
        <v>4353</v>
      </c>
      <c r="M231" s="207"/>
      <c r="N231" s="207" t="s">
        <v>4354</v>
      </c>
      <c r="O231" s="207" t="s">
        <v>2894</v>
      </c>
      <c r="P231" s="207"/>
      <c r="Q231" s="207" t="s">
        <v>1553</v>
      </c>
      <c r="R231" s="207">
        <v>1</v>
      </c>
      <c r="S231" s="207"/>
      <c r="T231" s="208">
        <v>47000000</v>
      </c>
      <c r="U231" s="208">
        <v>52640000.000000007</v>
      </c>
      <c r="V231" s="207"/>
      <c r="W231" s="207">
        <v>2013</v>
      </c>
      <c r="X231" s="207"/>
    </row>
    <row r="232" spans="1:24" ht="153">
      <c r="A232" s="385" t="s">
        <v>3668</v>
      </c>
      <c r="B232" s="207" t="s">
        <v>25</v>
      </c>
      <c r="C232" s="207" t="s">
        <v>4546</v>
      </c>
      <c r="D232" s="207" t="s">
        <v>4547</v>
      </c>
      <c r="E232" s="207" t="s">
        <v>4547</v>
      </c>
      <c r="F232" s="207" t="s">
        <v>4549</v>
      </c>
      <c r="G232" s="207" t="s">
        <v>29</v>
      </c>
      <c r="H232" s="207">
        <v>0</v>
      </c>
      <c r="I232" s="385">
        <v>711210000</v>
      </c>
      <c r="J232" s="385" t="s">
        <v>1549</v>
      </c>
      <c r="K232" s="207" t="s">
        <v>1104</v>
      </c>
      <c r="L232" s="207" t="s">
        <v>4356</v>
      </c>
      <c r="M232" s="207"/>
      <c r="N232" s="207" t="s">
        <v>4354</v>
      </c>
      <c r="O232" s="207" t="s">
        <v>2894</v>
      </c>
      <c r="P232" s="207"/>
      <c r="Q232" s="207" t="s">
        <v>1553</v>
      </c>
      <c r="R232" s="207">
        <v>1</v>
      </c>
      <c r="S232" s="207"/>
      <c r="T232" s="208">
        <v>11500000</v>
      </c>
      <c r="U232" s="208">
        <v>12880000.000000002</v>
      </c>
      <c r="V232" s="207"/>
      <c r="W232" s="207">
        <v>2013</v>
      </c>
      <c r="X232" s="207"/>
    </row>
    <row r="233" spans="1:24" ht="153">
      <c r="A233" s="385" t="s">
        <v>4348</v>
      </c>
      <c r="B233" s="207" t="s">
        <v>25</v>
      </c>
      <c r="C233" s="207" t="s">
        <v>4546</v>
      </c>
      <c r="D233" s="207" t="s">
        <v>4547</v>
      </c>
      <c r="E233" s="207" t="s">
        <v>4547</v>
      </c>
      <c r="F233" s="207" t="s">
        <v>4550</v>
      </c>
      <c r="G233" s="207" t="s">
        <v>29</v>
      </c>
      <c r="H233" s="207">
        <v>0</v>
      </c>
      <c r="I233" s="385">
        <v>711210000</v>
      </c>
      <c r="J233" s="385" t="s">
        <v>1549</v>
      </c>
      <c r="K233" s="207" t="s">
        <v>1104</v>
      </c>
      <c r="L233" s="207" t="s">
        <v>4371</v>
      </c>
      <c r="M233" s="207"/>
      <c r="N233" s="207" t="s">
        <v>4354</v>
      </c>
      <c r="O233" s="207" t="s">
        <v>2894</v>
      </c>
      <c r="P233" s="207"/>
      <c r="Q233" s="207" t="s">
        <v>1553</v>
      </c>
      <c r="R233" s="207">
        <v>1</v>
      </c>
      <c r="S233" s="207"/>
      <c r="T233" s="208">
        <v>18000000</v>
      </c>
      <c r="U233" s="208">
        <v>20160000.000000004</v>
      </c>
      <c r="V233" s="207"/>
      <c r="W233" s="207">
        <v>2013</v>
      </c>
      <c r="X233" s="207"/>
    </row>
    <row r="234" spans="1:24" s="385" customFormat="1" ht="408">
      <c r="A234" s="385" t="s">
        <v>4375</v>
      </c>
      <c r="B234" s="207" t="s">
        <v>25</v>
      </c>
      <c r="C234" s="207" t="s">
        <v>4349</v>
      </c>
      <c r="D234" s="207" t="s">
        <v>4350</v>
      </c>
      <c r="E234" s="207" t="s">
        <v>4351</v>
      </c>
      <c r="F234" s="207" t="s">
        <v>4551</v>
      </c>
      <c r="G234" s="207" t="s">
        <v>29</v>
      </c>
      <c r="H234" s="207">
        <v>100</v>
      </c>
      <c r="I234" s="207">
        <v>310000000</v>
      </c>
      <c r="J234" s="385" t="s">
        <v>1088</v>
      </c>
      <c r="K234" s="207" t="s">
        <v>1104</v>
      </c>
      <c r="L234" s="207" t="s">
        <v>4371</v>
      </c>
      <c r="M234" s="207"/>
      <c r="N234" s="207" t="s">
        <v>4354</v>
      </c>
      <c r="O234" s="207" t="s">
        <v>2894</v>
      </c>
      <c r="P234" s="207"/>
      <c r="Q234" s="207" t="s">
        <v>1553</v>
      </c>
      <c r="R234" s="207">
        <v>1</v>
      </c>
      <c r="S234" s="207"/>
      <c r="T234" s="208">
        <v>21100000</v>
      </c>
      <c r="U234" s="208">
        <v>23632000.000000004</v>
      </c>
      <c r="V234" s="207"/>
      <c r="W234" s="207">
        <v>2013</v>
      </c>
      <c r="X234" s="207"/>
    </row>
    <row r="235" spans="1:24" s="385" customFormat="1" ht="242.25">
      <c r="A235" s="385" t="s">
        <v>4376</v>
      </c>
      <c r="B235" s="385" t="s">
        <v>25</v>
      </c>
      <c r="C235" s="385" t="s">
        <v>4343</v>
      </c>
      <c r="D235" s="385" t="s">
        <v>4344</v>
      </c>
      <c r="E235" s="385" t="s">
        <v>4665</v>
      </c>
      <c r="F235" s="385" t="s">
        <v>4666</v>
      </c>
      <c r="G235" s="385" t="s">
        <v>36</v>
      </c>
      <c r="H235" s="385">
        <v>50</v>
      </c>
      <c r="I235" s="385">
        <v>711210000</v>
      </c>
      <c r="J235" s="385" t="s">
        <v>1549</v>
      </c>
      <c r="K235" s="385" t="s">
        <v>1104</v>
      </c>
      <c r="L235" s="385" t="s">
        <v>4667</v>
      </c>
      <c r="M235" s="385" t="s">
        <v>31</v>
      </c>
      <c r="N235" s="385" t="s">
        <v>4347</v>
      </c>
      <c r="O235" s="385" t="s">
        <v>2894</v>
      </c>
      <c r="P235" s="385" t="s">
        <v>31</v>
      </c>
      <c r="Q235" s="385" t="s">
        <v>2873</v>
      </c>
      <c r="R235" s="385">
        <v>1</v>
      </c>
      <c r="S235" s="385" t="s">
        <v>31</v>
      </c>
      <c r="T235" s="208">
        <v>500450000</v>
      </c>
      <c r="U235" s="208">
        <v>560504000</v>
      </c>
      <c r="W235" s="385">
        <v>2013</v>
      </c>
    </row>
    <row r="236" spans="1:24" ht="267.75">
      <c r="A236" s="385" t="s">
        <v>4815</v>
      </c>
      <c r="B236" s="385" t="s">
        <v>25</v>
      </c>
      <c r="C236" s="385" t="s">
        <v>4357</v>
      </c>
      <c r="D236" s="385" t="s">
        <v>4358</v>
      </c>
      <c r="E236" s="385" t="s">
        <v>4787</v>
      </c>
      <c r="F236" s="385" t="s">
        <v>4788</v>
      </c>
      <c r="G236" s="385" t="s">
        <v>36</v>
      </c>
      <c r="H236" s="385">
        <v>100</v>
      </c>
      <c r="I236" s="385">
        <v>711210000</v>
      </c>
      <c r="J236" s="385" t="s">
        <v>1549</v>
      </c>
      <c r="K236" s="385" t="s">
        <v>1104</v>
      </c>
      <c r="L236" s="385" t="s">
        <v>4371</v>
      </c>
      <c r="M236" s="385"/>
      <c r="N236" s="385" t="s">
        <v>4354</v>
      </c>
      <c r="O236" s="385" t="s">
        <v>2894</v>
      </c>
      <c r="P236" s="385"/>
      <c r="Q236" s="385" t="s">
        <v>1553</v>
      </c>
      <c r="R236" s="385">
        <v>1</v>
      </c>
      <c r="S236" s="385"/>
      <c r="T236" s="208">
        <v>45900000</v>
      </c>
      <c r="U236" s="208">
        <f t="shared" ref="U236" si="4">T236*1.12</f>
        <v>51408000.000000007</v>
      </c>
      <c r="V236" s="385"/>
      <c r="W236" s="385">
        <v>2013</v>
      </c>
      <c r="X236" s="385"/>
    </row>
  </sheetData>
  <autoFilter ref="A2:X236"/>
  <mergeCells count="1">
    <mergeCell ref="A3:B3"/>
  </mergeCells>
  <printOptions horizontalCentered="1" verticalCentered="1"/>
  <pageMargins left="0" right="0" top="0" bottom="0" header="0" footer="0"/>
  <pageSetup paperSize="9" scale="40" fitToHeight="9999" orientation="landscape" r:id="rId1"/>
  <rowBreaks count="2" manualBreakCount="2">
    <brk id="68" max="16383" man="1"/>
    <brk id="23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ТОВАРЫ</vt:lpstr>
      <vt:lpstr>УСЛУГИ</vt:lpstr>
      <vt:lpstr>РАБОТЫ</vt:lpstr>
      <vt:lpstr>РАБОТЫ!Область_печати</vt:lpstr>
      <vt:lpstr>ТОВАРЫ!Область_печати</vt:lpstr>
      <vt:lpstr>УСЛУГИ!Область_печати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2013-03-11T05:12:46Z</cp:lastPrinted>
  <dcterms:created xsi:type="dcterms:W3CDTF">2012-11-27T03:53:41Z</dcterms:created>
  <dcterms:modified xsi:type="dcterms:W3CDTF">2013-04-01T10:20:32Z</dcterms:modified>
</cp:coreProperties>
</file>